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专项资金安排明细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<sst xmlns="http://schemas.openxmlformats.org/spreadsheetml/2006/main" count="31" uniqueCount="31">
  <si>
    <r>
      <rPr>
        <u/>
        <sz val="28"/>
        <color theme="1"/>
        <rFont val="方正小标宋简体"/>
        <charset val="134"/>
      </rPr>
      <t xml:space="preserve">保德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</si>
  <si>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</si>
  <si>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</si>
  <si>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</si>
  <si>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</si>
  <si>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</si>
  <si>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</si>
  <si>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</si>
  <si>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</si>
  <si>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</si>
  <si>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</si>
  <si>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</si>
  <si>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其他资金</t>
  </si>
  <si>
    <t>合计</t>
  </si>
  <si>
    <t>保脱贫攻坚指办〔2020〕45号</t>
  </si>
  <si>
    <t>保德县养殖业特惠补贴</t>
  </si>
  <si>
    <t>养猪、牛、羊、鸡</t>
  </si>
  <si>
    <t>2020年种植特惠补贴</t>
  </si>
  <si>
    <t>种植苜蓿</t>
  </si>
  <si>
    <t>2020年保德县农村饮水工程维修养护项目</t>
  </si>
  <si>
    <t>维修损坏的农村饮水工程</t>
  </si>
  <si>
    <t>2020年保德县农村饮水安全计量设施安装项目</t>
  </si>
  <si>
    <t>针对农村供水点和自来水入户安装水表</t>
  </si>
  <si>
    <t>2020年扶贫小额信贷贴息</t>
  </si>
  <si>
    <t>放贷3000万元</t>
  </si>
  <si>
    <t>2019-2020年雨露计划资助</t>
  </si>
  <si>
    <t>安排70人，每人3000元</t>
  </si>
  <si>
    <t>致富带头人电商培训项目</t>
  </si>
  <si>
    <t>培训内容为种植、养殖、电商，培训138人，每人3500元</t>
  </si>
  <si>
    <t>保德县2020年农村实用技术培训项目</t>
  </si>
  <si>
    <t>培训185人，每人1000元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</si>
</sst>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4" fillId="0" borderId="3" xfId="49" applyNumberFormat="1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2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2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2"/>
  <sheetViews>
    <sheetView tabSelected="1" zoomScale="85" zoomScaleNormal="85" topLeftCell="A2" workbookViewId="0">
      <selection activeCell="L5" sqref="L5"/>
    </sheetView>
  </sheetViews>
  <sheetFormatPr defaultColWidth="9" defaultRowHeight="13.5"/>
  <cols>
    <col min="1" max="1" width="6.375" style="1" customWidth="1"/>
    <col min="2" max="2" width="16.65" style="1" customWidth="1"/>
    <col min="3" max="3" width="42.5416666666667" style="1" customWidth="1"/>
    <col min="4" max="4" width="42" style="1" customWidth="1"/>
    <col min="5" max="5" width="15.5833333333333" style="1" customWidth="1"/>
    <col min="6" max="6" width="13.9916666666667" style="1" customWidth="1"/>
    <col min="7" max="7" width="8.25" style="1" customWidth="1"/>
    <col min="8" max="8" width="11.7666666666667" style="1" customWidth="1"/>
    <col min="9" max="9" width="9.85" style="3" customWidth="1"/>
    <col min="10" max="10" width="15.1916666666667" style="3" customWidth="1"/>
    <col min="11" max="11" width="13.4666666666667" style="1" customWidth="1"/>
    <col min="12" max="16372" width="9" style="1"/>
    <col min="16373" max="16384" width="9" style="4"/>
  </cols>
  <sheetData>
    <row r="1" s="1" customFormat="1" ht="62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="2" customFormat="1" ht="47" customHeight="1" spans="1:16372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/>
      <c r="G2" s="10"/>
      <c r="H2" s="10"/>
      <c r="I2" s="10"/>
      <c r="J2" s="10"/>
      <c r="K2" s="7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</row>
    <row r="3" s="2" customFormat="1" ht="39" customHeight="1" spans="1:16372">
      <c r="A3" s="7"/>
      <c r="B3" s="11"/>
      <c r="C3" s="7"/>
      <c r="D3" s="7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48" customHeight="1" spans="1:16372">
      <c r="A4" s="13" t="s">
        <v>13</v>
      </c>
      <c r="B4" s="14"/>
      <c r="C4" s="14"/>
      <c r="D4" s="15"/>
      <c r="E4" s="16">
        <f>F4+G4+H4+I4+J4</f>
        <v>885.257905</v>
      </c>
      <c r="F4" s="17">
        <f>F5+F6+F9+F10</f>
        <v>650.805707</v>
      </c>
      <c r="G4" s="12">
        <v>0</v>
      </c>
      <c r="H4" s="12">
        <v>16</v>
      </c>
      <c r="I4" s="12">
        <f>I5+I10+I11+I12</f>
        <v>69.3</v>
      </c>
      <c r="J4" s="16">
        <f>J5+J7+J8</f>
        <v>149.152198</v>
      </c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1" customFormat="1" ht="48" customHeight="1" spans="1:11">
      <c r="A5" s="18">
        <v>1</v>
      </c>
      <c r="B5" s="16" t="s">
        <v>14</v>
      </c>
      <c r="C5" s="19" t="s">
        <v>15</v>
      </c>
      <c r="D5" s="7" t="s">
        <v>16</v>
      </c>
      <c r="E5" s="20"/>
      <c r="F5" s="16">
        <v>497.027802</v>
      </c>
      <c r="G5" s="21"/>
      <c r="H5" s="21"/>
      <c r="I5" s="16">
        <v>2.5</v>
      </c>
      <c r="J5" s="16">
        <v>16.152198</v>
      </c>
      <c r="K5" s="23"/>
    </row>
    <row r="6" s="1" customFormat="1" ht="48" customHeight="1" spans="1:11">
      <c r="A6" s="18">
        <v>2</v>
      </c>
      <c r="B6" s="16"/>
      <c r="C6" s="19" t="s">
        <v>17</v>
      </c>
      <c r="D6" s="7" t="s">
        <v>18</v>
      </c>
      <c r="E6" s="20"/>
      <c r="F6" s="16">
        <v>76.95</v>
      </c>
      <c r="G6" s="22"/>
      <c r="H6" s="23"/>
      <c r="I6" s="24"/>
      <c r="J6" s="24"/>
      <c r="K6" s="7"/>
    </row>
    <row r="7" ht="48" customHeight="1" spans="1:11">
      <c r="A7" s="18">
        <v>3</v>
      </c>
      <c r="B7" s="16"/>
      <c r="C7" s="19" t="s">
        <v>19</v>
      </c>
      <c r="D7" s="7" t="s">
        <v>20</v>
      </c>
      <c r="E7" s="20"/>
      <c r="F7" s="12"/>
      <c r="G7" s="22"/>
      <c r="H7" s="23">
        <v>16</v>
      </c>
      <c r="I7" s="24"/>
      <c r="J7" s="25">
        <v>33</v>
      </c>
      <c r="K7" s="7"/>
    </row>
    <row r="8" ht="48" customHeight="1" spans="1:11">
      <c r="A8" s="18">
        <v>4</v>
      </c>
      <c r="B8" s="16"/>
      <c r="C8" s="19" t="s">
        <v>21</v>
      </c>
      <c r="D8" s="7" t="s">
        <v>22</v>
      </c>
      <c r="E8" s="20"/>
      <c r="F8" s="12"/>
      <c r="G8" s="22"/>
      <c r="H8" s="23"/>
      <c r="I8" s="24"/>
      <c r="J8" s="25">
        <v>100</v>
      </c>
      <c r="K8" s="7"/>
    </row>
    <row r="9" ht="48" customHeight="1" spans="1:11">
      <c r="A9" s="18">
        <v>5</v>
      </c>
      <c r="B9" s="16"/>
      <c r="C9" s="19" t="s">
        <v>23</v>
      </c>
      <c r="D9" s="7" t="s">
        <v>24</v>
      </c>
      <c r="E9" s="20"/>
      <c r="F9" s="16">
        <v>55.827905</v>
      </c>
      <c r="G9" s="22"/>
      <c r="H9" s="23"/>
      <c r="I9" s="24"/>
      <c r="J9" s="24"/>
      <c r="K9" s="7"/>
    </row>
    <row r="10" ht="48" customHeight="1" spans="1:11">
      <c r="A10" s="18">
        <v>6</v>
      </c>
      <c r="B10" s="16"/>
      <c r="C10" s="19" t="s">
        <v>25</v>
      </c>
      <c r="D10" s="7" t="s">
        <v>26</v>
      </c>
      <c r="E10" s="20"/>
      <c r="F10" s="12">
        <v>21</v>
      </c>
      <c r="G10" s="22"/>
      <c r="H10" s="23"/>
      <c r="I10" s="25"/>
      <c r="J10" s="24"/>
      <c r="K10" s="7"/>
    </row>
    <row r="11" ht="48" customHeight="1" spans="1:11">
      <c r="A11" s="18">
        <v>7</v>
      </c>
      <c r="B11" s="16"/>
      <c r="C11" s="19" t="s">
        <v>27</v>
      </c>
      <c r="D11" s="7" t="s">
        <v>28</v>
      </c>
      <c r="E11" s="20"/>
      <c r="F11" s="12"/>
      <c r="G11" s="22"/>
      <c r="H11" s="23"/>
      <c r="I11" s="25">
        <v>48.3</v>
      </c>
      <c r="J11" s="24"/>
      <c r="K11" s="7"/>
    </row>
    <row r="12" ht="48" customHeight="1" spans="1:11">
      <c r="A12" s="18">
        <v>8</v>
      </c>
      <c r="B12" s="16"/>
      <c r="C12" s="19" t="s">
        <v>29</v>
      </c>
      <c r="D12" s="7" t="s">
        <v>30</v>
      </c>
      <c r="E12" s="20"/>
      <c r="F12" s="12"/>
      <c r="G12" s="22"/>
      <c r="H12" s="23"/>
      <c r="I12" s="25">
        <v>18.5</v>
      </c>
      <c r="J12" s="24"/>
      <c r="K12" s="7"/>
    </row>
  </sheetData>
  <mergeCells count="9">
    <mergeCell ref="A1:K1"/>
    <mergeCell ref="E2:J2"/>
    <mergeCell ref="A4:D4"/>
    <mergeCell ref="A2:A3"/>
    <mergeCell ref="B2:B3"/>
    <mergeCell ref="B5:B12"/>
    <mergeCell ref="C2:C3"/>
    <mergeCell ref="D2:D3"/>
    <mergeCell ref="K2:K3"/>
  </mergeCells>
  <pageMargins left="0.75" right="0.75" top="0.944444444444444" bottom="0.472222222222222" header="0.5" footer="0.5"/>
  <pageSetup paperSize="9" scale="6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专项资金安排明细表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执笔若逸</cp:lastModifiedBy>
  <dcterms:created xsi:type="dcterms:W3CDTF">2019-12-03T01:25:00Z</dcterms:created>
  <cp:lastPrinted>2020-03-16T09:53:00Z</cp:lastPrinted>
  <dcterms:modified xsi:type="dcterms:W3CDTF">2020-11-25T01:45:35Z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