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30" yWindow="30" windowWidth="23733" windowHeight="9130" activeTab="0" tabRatio="618"/>
  </bookViews>
  <sheets>
    <sheet name="工作表1" sheetId="1" r:id="rId2"/>
  </sheets>
  <definedNames>
    <definedName name="_xlnm.Print_Titles" localSheetId="0">'工作表1'!$4:$4,'工作表1'!$A:$J</definedName>
    <definedName name="_xlnm._FilterDatabase" localSheetId="0" hidden="1">'工作表1'!A4:J135</definedName>
  </definedNames>
  <calcPr calcId="162913"/>
</workbook>
</file>

<file path=xl/sharedStrings.xml><?xml version="1.0" encoding="utf-8"?>
<sst xmlns="http://schemas.openxmlformats.org/spreadsheetml/2006/main" count="769" uniqueCount="570">
  <si>
    <t>附件：</t>
  </si>
  <si>
    <t xml:space="preserve">保德县2021年扶贫项目库                  </t>
  </si>
  <si>
    <t>单位：万元</t>
  </si>
  <si>
    <t>序号</t>
  </si>
  <si>
    <t>项目名称</t>
  </si>
  <si>
    <t>中央和省级财政专项扶贫资金</t>
  </si>
  <si>
    <t>实施地点</t>
  </si>
  <si>
    <t>建设任务</t>
  </si>
  <si>
    <t>绩效目标</t>
  </si>
  <si>
    <t>责任单位</t>
  </si>
  <si>
    <t>责任人</t>
  </si>
  <si>
    <t>开工时间</t>
  </si>
  <si>
    <t>完成时限</t>
  </si>
  <si>
    <t>合  计</t>
  </si>
  <si>
    <t>一、特色产业开发</t>
  </si>
  <si>
    <t>保德县喜亮综合养殖公司养殖项目</t>
  </si>
  <si>
    <t>孙家沟乡张家沟村</t>
  </si>
  <si>
    <t>占地面积150亩，一期养猪2.5万头，二期养猪2.5万头，每期一年。</t>
  </si>
  <si>
    <t>50人受益，其中脱贫人口30人。</t>
  </si>
  <si>
    <t>畜牧兽医中心
孙家沟乡人民政府</t>
  </si>
  <si>
    <r>
      <rPr>
        <sz val="11.0"/>
        <rFont val="黑体"/>
        <charset val="134"/>
      </rPr>
      <t xml:space="preserve">赵亮权
</t>
    </r>
    <r>
      <rPr>
        <sz val="11.0"/>
        <rFont val="黑体"/>
        <charset val="134"/>
      </rPr>
      <t>刘爱东</t>
    </r>
    <phoneticPr fontId="0" type="noConversion"/>
  </si>
  <si>
    <t>大黄坡村种猪养殖</t>
  </si>
  <si>
    <t>东关镇大黄坡村</t>
  </si>
  <si>
    <t>占地面积40亩，养猪5000头，建设猪舍、料仓、饲料加工厂房，配套相关设备。</t>
  </si>
  <si>
    <t>758人受益，其中脱贫人口110人。</t>
  </si>
  <si>
    <t>畜牧兽医中心
东关镇人民政府</t>
  </si>
  <si>
    <r>
      <rPr>
        <sz val="11.0"/>
        <rFont val="黑体"/>
        <charset val="134"/>
      </rPr>
      <t xml:space="preserve">赵亮权
</t>
    </r>
    <r>
      <rPr>
        <sz val="11.0"/>
        <rFont val="黑体"/>
        <charset val="134"/>
      </rPr>
      <t>孙晓东</t>
    </r>
    <phoneticPr fontId="0" type="noConversion"/>
  </si>
  <si>
    <t>康家塔村恢复水浇地项目</t>
  </si>
  <si>
    <t>东关镇康家塔村</t>
  </si>
  <si>
    <t>架电、上水及后续配套设施，建蔬菜大棚40座。</t>
  </si>
  <si>
    <t>409人受益，其中脱贫人口160人。</t>
  </si>
  <si>
    <t xml:space="preserve">农业农村局
东关镇人民政府 </t>
  </si>
  <si>
    <r>
      <rPr>
        <sz val="11.0"/>
        <rFont val="黑体"/>
        <charset val="134"/>
      </rPr>
      <t xml:space="preserve">赵永进
</t>
    </r>
    <r>
      <rPr>
        <sz val="11.0"/>
        <rFont val="黑体"/>
        <charset val="134"/>
      </rPr>
      <t>孙晓东</t>
    </r>
    <phoneticPr fontId="0" type="noConversion"/>
  </si>
  <si>
    <t>2021年苇耳梁村春季谷子计划播种面积</t>
  </si>
  <si>
    <t>林遮峪乡苇耳梁村</t>
  </si>
  <si>
    <t>苇耳梁村春季谷子计划播种面积</t>
  </si>
  <si>
    <t>142人受益，其中脱贫人口87人</t>
  </si>
  <si>
    <t>农业农村局
林遮峪乡人民政府</t>
  </si>
  <si>
    <r>
      <rPr>
        <sz val="11.0"/>
        <rFont val="黑体"/>
        <charset val="134"/>
      </rPr>
      <t xml:space="preserve">赵永进
</t>
    </r>
    <r>
      <rPr>
        <sz val="11.0"/>
        <rFont val="黑体"/>
        <charset val="134"/>
      </rPr>
      <t>王卫国</t>
    </r>
    <phoneticPr fontId="0" type="noConversion"/>
  </si>
  <si>
    <t>2021年刘家塔村春季谷子计划播种面积</t>
  </si>
  <si>
    <t>林遮峪乡刘家塔村</t>
  </si>
  <si>
    <t>刘家塔村春季谷子计划播种面积</t>
  </si>
  <si>
    <t>212人受益，其中脱贫人口94人。</t>
  </si>
  <si>
    <r>
      <rPr>
        <sz val="11.0"/>
        <rFont val="黑体"/>
        <charset val="134"/>
      </rPr>
      <t xml:space="preserve">赵永进
</t>
    </r>
    <r>
      <rPr>
        <sz val="11.0"/>
        <rFont val="黑体"/>
        <charset val="134"/>
      </rPr>
      <t>王卫国</t>
    </r>
    <phoneticPr fontId="0" type="noConversion"/>
  </si>
  <si>
    <t>2021年霍家塔村春季谷子计划播种面积</t>
  </si>
  <si>
    <t>林遮峪乡霍家塔村</t>
  </si>
  <si>
    <t>霍家塔村春季谷子计划播种面积</t>
  </si>
  <si>
    <t>65人受益，其中脱贫人口39人。</t>
  </si>
  <si>
    <r>
      <rPr>
        <sz val="11.0"/>
        <rFont val="黑体"/>
        <charset val="134"/>
      </rPr>
      <t xml:space="preserve">赵永进
</t>
    </r>
    <r>
      <rPr>
        <sz val="11.0"/>
        <rFont val="黑体"/>
        <charset val="134"/>
      </rPr>
      <t>王卫国</t>
    </r>
    <phoneticPr fontId="0" type="noConversion"/>
  </si>
  <si>
    <t>2021年南里村春季谷子计划播种面积</t>
  </si>
  <si>
    <t>林遮峪乡南里村</t>
  </si>
  <si>
    <t>南里村春季谷子计划播种面积</t>
  </si>
  <si>
    <t>98人受益，其中脱贫人口71人。</t>
  </si>
  <si>
    <r>
      <rPr>
        <sz val="11.0"/>
        <rFont val="黑体"/>
        <charset val="134"/>
      </rPr>
      <t xml:space="preserve">赵永进
</t>
    </r>
    <r>
      <rPr>
        <sz val="11.0"/>
        <rFont val="黑体"/>
        <charset val="134"/>
      </rPr>
      <t>王卫国</t>
    </r>
    <phoneticPr fontId="0" type="noConversion"/>
  </si>
  <si>
    <t>2021年沙里村春季谷子计划播种面积</t>
  </si>
  <si>
    <t>林遮峪乡沙里村</t>
  </si>
  <si>
    <t>沙里村春季谷子计划播种面积</t>
  </si>
  <si>
    <t>106人受益，其中脱贫人口76人。</t>
  </si>
  <si>
    <r>
      <rPr>
        <sz val="11.0"/>
        <rFont val="黑体"/>
        <charset val="134"/>
      </rPr>
      <t xml:space="preserve">赵永进
</t>
    </r>
    <r>
      <rPr>
        <sz val="11.0"/>
        <rFont val="黑体"/>
        <charset val="134"/>
      </rPr>
      <t>王卫国</t>
    </r>
    <phoneticPr fontId="0" type="noConversion"/>
  </si>
  <si>
    <t>2021年郝家庄村春季谷子计划播种面积</t>
  </si>
  <si>
    <t>林遮峪乡郝家庄村</t>
  </si>
  <si>
    <t>郝家庄村春季谷子计划播种面积</t>
  </si>
  <si>
    <t>69人受益，其中脱贫人口69人。</t>
  </si>
  <si>
    <r>
      <rPr>
        <sz val="11.0"/>
        <rFont val="黑体"/>
        <charset val="134"/>
      </rPr>
      <t xml:space="preserve">赵永进
</t>
    </r>
    <r>
      <rPr>
        <sz val="11.0"/>
        <rFont val="黑体"/>
        <charset val="134"/>
      </rPr>
      <t>王卫国</t>
    </r>
    <phoneticPr fontId="0" type="noConversion"/>
  </si>
  <si>
    <t>2021年元家山村春季谷子计划播种面积</t>
  </si>
  <si>
    <t>林遮峪乡元家山村</t>
  </si>
  <si>
    <t>元家山村春季谷子计划播种面积</t>
  </si>
  <si>
    <t>264人受益，其中脱贫人口153人。</t>
  </si>
  <si>
    <r>
      <rPr>
        <sz val="11.0"/>
        <rFont val="黑体"/>
        <charset val="134"/>
      </rPr>
      <t xml:space="preserve">赵永进
</t>
    </r>
    <r>
      <rPr>
        <sz val="11.0"/>
        <rFont val="黑体"/>
        <charset val="134"/>
      </rPr>
      <t>王卫国</t>
    </r>
    <phoneticPr fontId="0" type="noConversion"/>
  </si>
  <si>
    <t>2021年下川坪村春季谷子计划播种面积</t>
  </si>
  <si>
    <t>林遮峪乡下川坪村</t>
  </si>
  <si>
    <t>下川坪村春季谷子计划播种面积</t>
  </si>
  <si>
    <t>284人受益，其中脱贫人口124人。</t>
  </si>
  <si>
    <r>
      <rPr>
        <sz val="11.0"/>
        <rFont val="黑体"/>
        <charset val="134"/>
      </rPr>
      <t xml:space="preserve">赵永进
</t>
    </r>
    <r>
      <rPr>
        <sz val="11.0"/>
        <rFont val="黑体"/>
        <charset val="134"/>
      </rPr>
      <t>王卫国</t>
    </r>
    <phoneticPr fontId="0" type="noConversion"/>
  </si>
  <si>
    <t>2021年林遮峪村春季谷子计划播种面积</t>
  </si>
  <si>
    <t>林遮峪乡林遮峪村</t>
  </si>
  <si>
    <t>林遮峪村春季谷子计划播种面积</t>
  </si>
  <si>
    <t>112人受益，其中脱贫人口49人。</t>
  </si>
  <si>
    <r>
      <rPr>
        <sz val="11.0"/>
        <rFont val="黑体"/>
        <charset val="134"/>
      </rPr>
      <t xml:space="preserve">赵永进
</t>
    </r>
    <r>
      <rPr>
        <sz val="11.0"/>
        <rFont val="黑体"/>
        <charset val="134"/>
      </rPr>
      <t>王卫国</t>
    </r>
    <phoneticPr fontId="0" type="noConversion"/>
  </si>
  <si>
    <t>2021年后村春季谷子计划播种面积</t>
  </si>
  <si>
    <t>林遮峪乡后村</t>
  </si>
  <si>
    <t>后村春季谷子计划播种面积</t>
  </si>
  <si>
    <t>462人受益，其中脱贫人口186人。</t>
  </si>
  <si>
    <r>
      <rPr>
        <sz val="11.0"/>
        <rFont val="黑体"/>
        <charset val="134"/>
      </rPr>
      <t xml:space="preserve">赵永进
</t>
    </r>
    <r>
      <rPr>
        <sz val="11.0"/>
        <rFont val="黑体"/>
        <charset val="134"/>
      </rPr>
      <t>王卫国</t>
    </r>
    <phoneticPr fontId="0" type="noConversion"/>
  </si>
  <si>
    <t>2021年杜家峁村春季谷子计划播种面积</t>
  </si>
  <si>
    <t>林遮峪乡杜家峁村</t>
  </si>
  <si>
    <t>杜家峁村春季谷子计划播种面积</t>
  </si>
  <si>
    <t>250人受益，其中脱贫人口102人。</t>
  </si>
  <si>
    <r>
      <rPr>
        <sz val="11.0"/>
        <rFont val="黑体"/>
        <charset val="134"/>
      </rPr>
      <t xml:space="preserve">赵永进
</t>
    </r>
    <r>
      <rPr>
        <sz val="11.0"/>
        <rFont val="黑体"/>
        <charset val="134"/>
      </rPr>
      <t>王卫国</t>
    </r>
    <phoneticPr fontId="0" type="noConversion"/>
  </si>
  <si>
    <t>年生产9500吨饲料生产项目</t>
  </si>
  <si>
    <t>窑洼乡大塔埔村</t>
  </si>
  <si>
    <t>建设仓储库300㎡，生产车间200㎡。</t>
  </si>
  <si>
    <t>19人受益，其中脱贫人口9人。户均增收3000元以上。</t>
  </si>
  <si>
    <t>畜牧兽医中心
窑洼乡人民政府</t>
  </si>
  <si>
    <r>
      <rPr>
        <sz val="11.0"/>
        <rFont val="黑体"/>
        <charset val="134"/>
      </rPr>
      <t xml:space="preserve">赵亮权
</t>
    </r>
    <r>
      <rPr>
        <sz val="11.0"/>
        <rFont val="黑体"/>
        <charset val="134"/>
      </rPr>
      <t>吴高宇</t>
    </r>
    <phoneticPr fontId="0" type="noConversion"/>
  </si>
  <si>
    <t>2021年保德县杨家湾镇故城村杂粮加工厂项目</t>
  </si>
  <si>
    <t>杨家湾镇故城村</t>
  </si>
  <si>
    <t>建设加工各类谷物的加工厂，带动农户的发展。</t>
  </si>
  <si>
    <t>152人受益，其中脱贫人口32人。解决部分贫困户就业，计人均纯收入500元。</t>
  </si>
  <si>
    <t>农业机械化服务中心</t>
  </si>
  <si>
    <t>王永军</t>
  </si>
  <si>
    <t>2021年县级农机购置补贴</t>
  </si>
  <si>
    <t>保德县</t>
  </si>
  <si>
    <t>带动广大农民使用农业机械增收致富</t>
  </si>
  <si>
    <t>406人受益，其中脱贫人口86人。解决部分贫困户就业，增加农民收入，保障粮食安全。</t>
  </si>
  <si>
    <t>炭峪沟村新建存栏3000头猪养殖场建设项目</t>
  </si>
  <si>
    <t>桥头镇炭峪沟村</t>
  </si>
  <si>
    <t>建设1500㎡养殖场，存栏3000头猪。</t>
  </si>
  <si>
    <t>35人受益，其中脱贫人口9人。户均增收3万元。</t>
  </si>
  <si>
    <t>畜牧兽医中心
桥头镇人民政府</t>
  </si>
  <si>
    <r>
      <rPr>
        <sz val="11.0"/>
        <rFont val="黑体"/>
        <charset val="134"/>
      </rPr>
      <t xml:space="preserve">赵亮权
</t>
    </r>
    <r>
      <rPr>
        <sz val="11.0"/>
        <rFont val="黑体"/>
        <charset val="134"/>
      </rPr>
      <t>白佩玉</t>
    </r>
    <phoneticPr fontId="0" type="noConversion"/>
  </si>
  <si>
    <t>夏柳青村养猪场建设项目</t>
  </si>
  <si>
    <t>桥头镇夏柳青村</t>
  </si>
  <si>
    <t>建设2550㎡养殖场，存栏2000头猪。</t>
  </si>
  <si>
    <t>20人受益，其中脱贫人口15人。户均增收3万元。</t>
  </si>
  <si>
    <r>
      <rPr>
        <sz val="11.0"/>
        <rFont val="黑体"/>
        <charset val="134"/>
      </rPr>
      <t xml:space="preserve">赵亮权
</t>
    </r>
    <r>
      <rPr>
        <sz val="11.0"/>
        <rFont val="黑体"/>
        <charset val="134"/>
      </rPr>
      <t>白佩玉</t>
    </r>
    <phoneticPr fontId="0" type="noConversion"/>
  </si>
  <si>
    <t>保德县西墕村牧草项目</t>
  </si>
  <si>
    <t>桥头镇西墕村</t>
  </si>
  <si>
    <t>种植草苜蓿100亩。</t>
  </si>
  <si>
    <t>16人受益，其中脱贫人口12人。年户均增收2000元。</t>
  </si>
  <si>
    <r>
      <rPr>
        <sz val="11.0"/>
        <rFont val="黑体"/>
        <charset val="134"/>
      </rPr>
      <t xml:space="preserve">赵亮权
</t>
    </r>
    <r>
      <rPr>
        <sz val="11.0"/>
        <rFont val="黑体"/>
        <charset val="134"/>
      </rPr>
      <t>白佩玉</t>
    </r>
    <phoneticPr fontId="0" type="noConversion"/>
  </si>
  <si>
    <t>保德县石堎村牧草项目</t>
  </si>
  <si>
    <t>桥头镇石堎村</t>
  </si>
  <si>
    <t>种植生牧草30亩。</t>
  </si>
  <si>
    <t>8人受益，其中脱贫人口8人。年户均增收2000元。</t>
  </si>
  <si>
    <r>
      <rPr>
        <sz val="11.0"/>
        <rFont val="黑体"/>
        <charset val="134"/>
      </rPr>
      <t xml:space="preserve">赵亮权
</t>
    </r>
    <r>
      <rPr>
        <sz val="11.0"/>
        <rFont val="黑体"/>
        <charset val="134"/>
      </rPr>
      <t>白佩玉</t>
    </r>
    <phoneticPr fontId="0" type="noConversion"/>
  </si>
  <si>
    <t>保德县桥头镇铨家坪村提质改造蔬菜大棚项目</t>
  </si>
  <si>
    <t>桥头镇
铨家坪村</t>
  </si>
  <si>
    <t>提质改造四季蔬菜大棚31座</t>
  </si>
  <si>
    <t>84人受益，其中脱贫人口24人，户均增收10000元。</t>
  </si>
  <si>
    <t>农业农村局
桥头镇人民政府</t>
  </si>
  <si>
    <t>赵永进
白佩玉</t>
  </si>
  <si>
    <t>保德县桥头镇王家里村连片种植晋谷21号项目</t>
  </si>
  <si>
    <t>桥头镇
王家里村</t>
  </si>
  <si>
    <t>种植晋谷21号200亩</t>
  </si>
  <si>
    <t>。77人受益，其中脱贫人口65人，户均增收5000元</t>
  </si>
  <si>
    <t>保德县桥头镇张家寨村连片种植晋谷21号和脱毒马铃薯项目</t>
  </si>
  <si>
    <t>桥头镇
张家寨村</t>
  </si>
  <si>
    <t>种植晋谷21号550亩和脱毒马铃薯400亩</t>
  </si>
  <si>
    <t>61人受益，其中建档立卡贫困人口45人，户均增收5000元。</t>
  </si>
  <si>
    <t>保德县桥头镇铨家坪村连片种植晋谷21号项目</t>
  </si>
  <si>
    <t>种植晋谷21号550亩</t>
  </si>
  <si>
    <t>53人受益，其中脱贫人口40人，户均增收5000元。</t>
  </si>
  <si>
    <t>保德县桥头镇深沟村连片种植晋谷21号和脱毒马铃薯项目</t>
  </si>
  <si>
    <t>桥头镇
深沟村</t>
  </si>
  <si>
    <t>种植晋谷21号400亩和脱毒马铃薯500亩</t>
  </si>
  <si>
    <t>110人受益，其中脱贫人口80人，户均增收5000元。</t>
  </si>
  <si>
    <t>保德县桥头镇韩家塔村连片种植晋谷21号和脱毒马铃薯项目</t>
  </si>
  <si>
    <t>桥头镇
韩家塔村</t>
  </si>
  <si>
    <t>种植晋谷21号500亩和脱毒马铃薯400亩</t>
  </si>
  <si>
    <t>78人受益，其中脱贫人口48人，户均增收5000元。</t>
  </si>
  <si>
    <t>保德县铨家坪村冷库建设项目</t>
  </si>
  <si>
    <t>新建冷库、保鲜库，计260㎡。</t>
  </si>
  <si>
    <t>370人受益，其中脱贫人口86人，户均增收5000元。</t>
  </si>
  <si>
    <t>保德县硒谷汇农业科技发展有限公司有机旱作种植项目</t>
  </si>
  <si>
    <t>义门镇
武家塔村</t>
  </si>
  <si>
    <t>种植有机旱作农作物1000亩</t>
  </si>
  <si>
    <t>200人受益，其中脱贫人口150人，户均增收3000元</t>
  </si>
  <si>
    <t>农业农村局
义门镇人民政府</t>
  </si>
  <si>
    <t>赵永进
张宇飞</t>
  </si>
  <si>
    <t>保德县佳沅养殖有限公司养猪项目</t>
  </si>
  <si>
    <t>义门镇
岳家里村</t>
  </si>
  <si>
    <t>新建育肥猪棚5座，养猪4950头</t>
  </si>
  <si>
    <t>38人受益，其中脱贫人口15人，户均增收3000元</t>
  </si>
  <si>
    <t>畜牧兽医中心
义门镇人民政府</t>
  </si>
  <si>
    <t>赵亮权
张宇飞</t>
  </si>
  <si>
    <t>保德县振农养殖专业合作社养殖黑山羊项目</t>
  </si>
  <si>
    <t>义门镇
团结村</t>
  </si>
  <si>
    <t>新建羊圈800平米，养黑山羊500只</t>
  </si>
  <si>
    <t>52人受益，其中脱贫人口32人，户均增收3000元</t>
  </si>
  <si>
    <t>保德县义门镇狄家焉村土地喷灌项目</t>
  </si>
  <si>
    <t>义门镇
狄家焉村</t>
  </si>
  <si>
    <t>新建土地喷灌300亩</t>
  </si>
  <si>
    <t>60人受益，其中脱贫人口50人，户均增收3000元</t>
  </si>
  <si>
    <t>保德县亨渊养殖专业合作社养驼鸟项目</t>
  </si>
  <si>
    <t>义门镇
义门村</t>
  </si>
  <si>
    <t>新建养殖厂房400平米，养殖驼鸟400只</t>
  </si>
  <si>
    <t>27人受益，其中脱贫人口10人，户均增收1500元</t>
  </si>
  <si>
    <t>保德县张军食用菌基地食用菌种菌培训项目</t>
  </si>
  <si>
    <t>义门镇刘家峁村</t>
  </si>
  <si>
    <t>培训食用菌种植户100户</t>
  </si>
  <si>
    <t>100人受益，其中脱贫人口60人，户均增收3000元</t>
  </si>
  <si>
    <t>2021年尧圪台乡瑞义种植专业合作社优质谷子集中种植项目</t>
  </si>
  <si>
    <t>尧圪台乡</t>
  </si>
  <si>
    <t>以订单收购模式带动吕家峁村、孙家山村、黄咀湾村、郝狗坪4村村民集中种植优质谷子1100亩</t>
  </si>
  <si>
    <t>653人受益，其中脱贫人口482人</t>
  </si>
  <si>
    <t>农业农村局
尧圪台乡人民政府</t>
  </si>
  <si>
    <t>赵永进
张  军</t>
  </si>
  <si>
    <t>保德县腰庄乡白家焉村有机旱作农业示范基地项目</t>
  </si>
  <si>
    <t>腰庄乡
白家焉村</t>
  </si>
  <si>
    <t>新建有机旱作农业示范喷灌项目400亩，项目建成后，每年有机地农作物收割达到7成以上</t>
  </si>
  <si>
    <t>220人受益，其中脱贫人口120人，户均增收1500元</t>
  </si>
  <si>
    <t>农业农村局
腰庄乡人民政府</t>
  </si>
  <si>
    <t>赵永进
韩志鹏</t>
  </si>
  <si>
    <t>保德县东昇养殖有限公司养殖项目</t>
  </si>
  <si>
    <t>南河沟乡
吉利坪村</t>
  </si>
  <si>
    <t xml:space="preserve">新建年出栏羊1000只羊舍1000平方米，草库200平方米，料库100平方米等 </t>
  </si>
  <si>
    <t>可带动5户脱贫户15人增收</t>
  </si>
  <si>
    <t>畜牧兽医中心
南河沟乡人民政府</t>
  </si>
  <si>
    <t>赵亮权
张俊星</t>
  </si>
  <si>
    <t>保德县冯家川乡冯家川村千年油枣古树认定保护开发项目</t>
  </si>
  <si>
    <t>冯家川乡
冯家川村</t>
  </si>
  <si>
    <t>树龄认定、树系认定、微量元素检测、开展物种保护、科学管护、因树施策进行保护性开发、打造千年枣树御枣</t>
  </si>
  <si>
    <t>扶持脱贫户213人，户均增收8000元</t>
  </si>
  <si>
    <t>林业局
冯家川乡人民政府</t>
  </si>
  <si>
    <t>张智才
王  伟</t>
  </si>
  <si>
    <t>保德县冯家川乡后川村千年油枣古树认定保护开发项目</t>
  </si>
  <si>
    <t>冯家川乡
后川村</t>
  </si>
  <si>
    <t>扶持脱贫户66人，户均增收8200元</t>
  </si>
  <si>
    <t>保德县冯家川乡神山村千年油枣古树认定保护开发项目</t>
  </si>
  <si>
    <t>冯家川乡
神山村</t>
  </si>
  <si>
    <t>扶持脱贫户105人，户均增收7320元</t>
  </si>
  <si>
    <t>保德县冯家川乡王家辿村千年油枣古树认定保护开发项目</t>
  </si>
  <si>
    <t>冯家川乡
王家辿村</t>
  </si>
  <si>
    <t>扶持脱贫户24人，户均增收8571元</t>
  </si>
  <si>
    <t>保德县绿康源农业发展有限公养殖项目</t>
  </si>
  <si>
    <t>林遮峪乡
后村</t>
  </si>
  <si>
    <t>新建圈舍草米料房3000平米，养牛120头，羊500只</t>
  </si>
  <si>
    <t>30人受益，其中脱贫人口5人，人均增收6000元</t>
  </si>
  <si>
    <t>畜牧兽医中心
林遮峪乡人民政府</t>
  </si>
  <si>
    <t>赵亮权
王卫国</t>
  </si>
  <si>
    <t>保德县韩家川乡油枣高效节水灌溉、反季早熟栽培项目</t>
  </si>
  <si>
    <t xml:space="preserve">韩家川乡
韩家川村
</t>
  </si>
  <si>
    <t>高效矮化提质增产、改造节水灌溉全覆盖，</t>
  </si>
  <si>
    <t>120人受益，其中脱贫人口90人</t>
  </si>
  <si>
    <t>农业农村局
韩家川乡人民政府</t>
  </si>
  <si>
    <t>赵永进
可  克</t>
  </si>
  <si>
    <t>果枣深加工提产提效项目</t>
  </si>
  <si>
    <t>改造升级烘烤车间、优化生产环节、果枣加工提产提效</t>
  </si>
  <si>
    <t>100人受益，其中脱贫人口80人，户年增收2600元</t>
  </si>
  <si>
    <t>赵家庄村新建小杂粮加工厂项目</t>
  </si>
  <si>
    <t>韩家川乡    赵家庄村</t>
  </si>
  <si>
    <t>建设厂房88平方米、碾米机一台、面粉机一台</t>
  </si>
  <si>
    <t>526人受益，其中脱贫人口155人</t>
  </si>
  <si>
    <t>保德县五谷香农业发展有限公司饲料加工厂项目</t>
  </si>
  <si>
    <t>窑洼乡      王家庄村</t>
  </si>
  <si>
    <t>建设生产厂房，饲料加工设备，库房</t>
  </si>
  <si>
    <t>30人受益，其中脱贫人口16人，户均年增收3000元以上</t>
  </si>
  <si>
    <r>
      <rPr>
        <sz val="11.0"/>
        <rFont val="黑体"/>
        <charset val="134"/>
      </rPr>
      <t xml:space="preserve">赵亮权
</t>
    </r>
    <r>
      <rPr>
        <sz val="11.0"/>
        <rFont val="黑体"/>
        <charset val="134"/>
      </rPr>
      <t>吴高宇</t>
    </r>
    <phoneticPr fontId="0" type="noConversion"/>
  </si>
  <si>
    <t>保德县五谷香农业发展有限公司豆油豆饼生产加工项目</t>
  </si>
  <si>
    <t>建设生产厂房，豆油加工设备，豆油精炼设备，成品油包装设备，豆饼粉碎包装设备</t>
  </si>
  <si>
    <r>
      <rPr>
        <sz val="11.0"/>
        <rFont val="黑体"/>
        <charset val="134"/>
      </rPr>
      <t xml:space="preserve">赵亮权
</t>
    </r>
    <r>
      <rPr>
        <sz val="11.0"/>
        <rFont val="黑体"/>
        <charset val="134"/>
      </rPr>
      <t>吴高宇</t>
    </r>
    <phoneticPr fontId="0" type="noConversion"/>
  </si>
  <si>
    <t>保德县3200户户用光伏扶贫电站项目</t>
  </si>
  <si>
    <t>保德县非贫困村</t>
  </si>
  <si>
    <t>保德县3200户户用光伏扶贫电站项目，在保德县十三个乡镇非贫困村建设，计划总投资1.2亿</t>
  </si>
  <si>
    <t>可帮扶2636户贫困户，每户每年增收4500元收入</t>
  </si>
  <si>
    <t>发展和改革局</t>
  </si>
  <si>
    <t>张文升</t>
  </si>
  <si>
    <t>建档立卡贫困户2021年杂粮、薯类、中药材种植补助项目</t>
  </si>
  <si>
    <t>杂粮、薯类、中药材种植</t>
  </si>
  <si>
    <t>1500人受益，其中脱贫人口300人</t>
  </si>
  <si>
    <t>农业农村局
各乡（镇）人民政府</t>
  </si>
  <si>
    <t>赵永进
各乡（镇）负责人</t>
  </si>
  <si>
    <t>2021年保德县养殖特惠补贴项目</t>
  </si>
  <si>
    <t>养牛600头，养羊14000只，养猪4500头，养鸡20000只</t>
  </si>
  <si>
    <t>帮扶1600人脱贫人口，户均增收约1000元</t>
  </si>
  <si>
    <t>畜牧兽医中心
各乡（镇）人民政府</t>
  </si>
  <si>
    <t>赵亮权
各乡（镇）负责人</t>
  </si>
  <si>
    <t>2021年保德县牧草种植特惠补贴项目</t>
  </si>
  <si>
    <t>种植苜蓿2000亩</t>
  </si>
  <si>
    <t>帮扶100人脱贫人口，户均增收约1000元</t>
  </si>
  <si>
    <t>保德县2021年林下经济种植中药材项目</t>
  </si>
  <si>
    <t>尧圪台乡、窑洼乡、孙家沟乡</t>
  </si>
  <si>
    <t>林下种植中药材边翘3000亩，每亩补助800元</t>
  </si>
  <si>
    <t>改善人居环境，带动项目村劳动力增收，96人受益，其中脱贫人口36人。</t>
  </si>
  <si>
    <t>林业局
所涉乡（镇）人民政府</t>
  </si>
  <si>
    <t>张智才
所涉乡（镇）负责人</t>
  </si>
  <si>
    <t>2021年国有贫困林场扶贫项目</t>
  </si>
  <si>
    <t>国有林场高山岭</t>
  </si>
  <si>
    <t>管护站及其附属设施</t>
  </si>
  <si>
    <t>5人受益，其中脱贫人口3人，管护森林面积一万余亩，带动增收</t>
  </si>
  <si>
    <t>林业局</t>
  </si>
  <si>
    <t>张智才</t>
  </si>
  <si>
    <t>2021年乡村园林绿化项目</t>
  </si>
  <si>
    <t>梁家村，康家沟，狄家焉，王家里</t>
  </si>
  <si>
    <t>村庄道路、街巷、公共绿地及庭院绿化</t>
  </si>
  <si>
    <t>120人受益，其中脱贫人口72人，改善人居环境，带动项目村劳力增收</t>
  </si>
  <si>
    <t>保德县2019年浅山丘陵区特色经济林（第二年、第三年）县级配套补助项目</t>
  </si>
  <si>
    <t>东关、义门、桥头、杨家湾镇涉及村</t>
  </si>
  <si>
    <t>发放农户1.8万亩补助资金，每亩补助200元</t>
  </si>
  <si>
    <t>6983人受益，其中脱贫人口2691人，改善人居环境，可带动项目村劳力增收</t>
  </si>
  <si>
    <t>2021年优质杂粮有机旱作谷子全程机械化作业补助项目</t>
  </si>
  <si>
    <t>实施1000亩，从种植到收获全面实行机械化生产</t>
  </si>
  <si>
    <t>55人受益，其中脱贫人口21人，扶贫效益20万元</t>
  </si>
  <si>
    <t>2021年保德县农机深耕整地作业补助实施方案</t>
  </si>
  <si>
    <t>实施40000亩，深耕整地作业，每亩补助55元</t>
  </si>
  <si>
    <t>8100人受益，其中脱贫人口4800人，扶贫效益320万元</t>
  </si>
  <si>
    <t>2021年保德县桥头镇桥头村杂粮加工厂项目</t>
  </si>
  <si>
    <t>桥头镇桥头村</t>
  </si>
  <si>
    <t>建设加工各类谷物的加工厂，带动农户的发展</t>
  </si>
  <si>
    <t>450人受益，其中脱贫人口50人，解决了就业，计人均纯收入500元</t>
  </si>
  <si>
    <t>2021年保德县土崖塔乡乔家塔村杂粮加工厂项目</t>
  </si>
  <si>
    <t>土崖塔乡乔家塔村</t>
  </si>
  <si>
    <t>162人受益，其中脱贫人口40人，解决了就业，计人均纯收入500元</t>
  </si>
  <si>
    <t>2021年保德县冯家川乡翟家塔村杂粮加工厂项目</t>
  </si>
  <si>
    <t>冯家川乡翟家塔村</t>
  </si>
  <si>
    <t>219人受益，其中脱贫人口79人，解决了就业，计人均纯收入500元</t>
  </si>
  <si>
    <t>2021年保德县东关镇新尧村杂粮加工厂项目</t>
  </si>
  <si>
    <t>东关镇新尧村</t>
  </si>
  <si>
    <t>51人受益，其中脱贫人口30人，解决了就业，计人均纯收入500元</t>
  </si>
  <si>
    <t>保德县义门镇有机旱作优种谷子种植项目</t>
  </si>
  <si>
    <t>义门镇庙峁村、岳家里等26村</t>
  </si>
  <si>
    <t>种植6500亩有机旱作优种谷子</t>
  </si>
  <si>
    <t>12020人受益，其中脱贫人口2950人，户均增收3000元</t>
  </si>
  <si>
    <r>
      <rPr>
        <sz val="11.0"/>
        <rFont val="黑体"/>
        <charset val="134"/>
      </rPr>
      <t xml:space="preserve">农业农村局
</t>
    </r>
    <r>
      <rPr>
        <sz val="11.0"/>
        <rFont val="黑体"/>
        <charset val="134"/>
      </rPr>
      <t>义门镇人民政府</t>
    </r>
    <phoneticPr fontId="0" type="noConversion"/>
  </si>
  <si>
    <r>
      <rPr>
        <sz val="11.0"/>
        <rFont val="黑体"/>
        <charset val="134"/>
      </rPr>
      <t xml:space="preserve">赵永进
</t>
    </r>
    <r>
      <rPr>
        <sz val="11.0"/>
        <rFont val="黑体"/>
        <charset val="134"/>
      </rPr>
      <t>张宇飞</t>
    </r>
    <phoneticPr fontId="0" type="noConversion"/>
  </si>
  <si>
    <t>新建羊肚菌大棚项目</t>
  </si>
  <si>
    <t>土崖塔乡寨上村</t>
  </si>
  <si>
    <t>新建大棚3座，种植羊肚菌</t>
  </si>
  <si>
    <t>15人受益，其中脱贫人口9人，增加年收入3000元</t>
  </si>
  <si>
    <r>
      <rPr>
        <sz val="11.0"/>
        <rFont val="黑体"/>
        <charset val="134"/>
      </rPr>
      <t xml:space="preserve">农业农村局
</t>
    </r>
    <r>
      <rPr>
        <sz val="11.0"/>
        <rFont val="黑体"/>
        <charset val="134"/>
      </rPr>
      <t>土崖塔乡人民政府</t>
    </r>
    <phoneticPr fontId="0" type="noConversion"/>
  </si>
  <si>
    <r>
      <rPr>
        <sz val="11.0"/>
        <rFont val="黑体"/>
        <charset val="134"/>
      </rPr>
      <t xml:space="preserve">赵永进
</t>
    </r>
    <r>
      <rPr>
        <sz val="11.0"/>
        <rFont val="黑体"/>
        <charset val="134"/>
      </rPr>
      <t>王彦如</t>
    </r>
    <phoneticPr fontId="0" type="noConversion"/>
  </si>
  <si>
    <t>依杏塔村新建保险库项目</t>
  </si>
  <si>
    <t>土崖塔乡依杏塔村</t>
  </si>
  <si>
    <t>新建保险库1个，保藏水果蔬菜，收购枣农红枣</t>
  </si>
  <si>
    <t>80人受益，其中脱贫人口50人，增加年收入1500元</t>
  </si>
  <si>
    <r>
      <rPr>
        <sz val="11.0"/>
        <rFont val="黑体"/>
        <charset val="134"/>
      </rPr>
      <t xml:space="preserve">农业农村局
</t>
    </r>
    <r>
      <rPr>
        <sz val="11.0"/>
        <rFont val="黑体"/>
        <charset val="134"/>
      </rPr>
      <t>土崖塔乡人民政府</t>
    </r>
    <phoneticPr fontId="0" type="noConversion"/>
  </si>
  <si>
    <r>
      <rPr>
        <sz val="11.0"/>
        <rFont val="黑体"/>
        <charset val="134"/>
      </rPr>
      <t xml:space="preserve">赵永进
</t>
    </r>
    <r>
      <rPr>
        <sz val="11.0"/>
        <rFont val="黑体"/>
        <charset val="134"/>
      </rPr>
      <t>王彦如</t>
    </r>
    <phoneticPr fontId="0" type="noConversion"/>
  </si>
  <si>
    <t>2021年杨家湾镇余铁村果树品种改良项目</t>
  </si>
  <si>
    <t>杨家湾镇
余铁村</t>
  </si>
  <si>
    <t>余铁村果树品种改良</t>
  </si>
  <si>
    <t>可帮扶69户脱贫户，每户每年最低增收300元</t>
  </si>
  <si>
    <t xml:space="preserve">林业局
杨家湾镇人民政府
</t>
  </si>
  <si>
    <t>张智才
郭守义</t>
  </si>
  <si>
    <t>2021年杨家湾镇郭家湾村大海红树栽植改良项目</t>
  </si>
  <si>
    <t>杨家湾镇
郭家湾村</t>
  </si>
  <si>
    <t>郭家湾村大海红树栽植改良</t>
  </si>
  <si>
    <t>可帮扶30户脱贫户，每户每年最低增收300元</t>
  </si>
  <si>
    <t>2021年杨家湾镇花园村大海红树改良种植项目</t>
  </si>
  <si>
    <t>杨家湾镇
花园村</t>
  </si>
  <si>
    <t>花园村大海红果树改良种植</t>
  </si>
  <si>
    <t>可帮扶64户脱贫户，每年每户最低增收300元</t>
  </si>
  <si>
    <t>2021年杨家湾镇花园村沿河采摘园建设项目</t>
  </si>
  <si>
    <t>花园村沿河采摘园建设</t>
  </si>
  <si>
    <t>可帮扶64户脱贫户，每年每户最低增收400元</t>
  </si>
  <si>
    <t>2021年杨家湾镇稻畦村杨家塔小组大海红果树种植项目</t>
  </si>
  <si>
    <t>杨家湾镇
稻畦村</t>
  </si>
  <si>
    <t>稻畦村杨家塔小组大海红果树栽植</t>
  </si>
  <si>
    <t>可帮扶28户脱贫户，每户每年最低增收300元</t>
  </si>
  <si>
    <t>2021年杨家湾镇王家洼村果树品种改良项目</t>
  </si>
  <si>
    <t>杨家湾镇
王家洼村</t>
  </si>
  <si>
    <t>王家洼村果树品种改良</t>
  </si>
  <si>
    <t>可帮扶34户脱贫户，每户每年最低增收300元</t>
  </si>
  <si>
    <t>2021年杨家湾镇孙家梁村海红果树改良种植项目</t>
  </si>
  <si>
    <t>杨家湾镇孙家梁村</t>
  </si>
  <si>
    <t>孙家梁村海红果树改良种植</t>
  </si>
  <si>
    <t>可帮扶49户脱贫户，每户每年最低增收300元</t>
  </si>
  <si>
    <t>2021年杨家湾镇太平头村海红果树改良项目</t>
  </si>
  <si>
    <t>杨家湾镇太平头村</t>
  </si>
  <si>
    <t>太平头村海红果树改良</t>
  </si>
  <si>
    <t>可帮扶23户脱贫户，每户每年最低增收300元</t>
  </si>
  <si>
    <t>2021年杨家湾镇崔家墕村海红果树改良项目</t>
  </si>
  <si>
    <t>杨家湾镇崔家墕村</t>
  </si>
  <si>
    <t>崔家墕村大海红果树改良200亩</t>
  </si>
  <si>
    <t>可帮扶47户脱贫户，每户每年最低增收200元</t>
  </si>
  <si>
    <t>2021年杨家湾镇石洼村大海红果树改良项目</t>
  </si>
  <si>
    <t>杨家湾镇石洼村</t>
  </si>
  <si>
    <t>石洼村大海红果树改良300亩</t>
  </si>
  <si>
    <t>可帮扶41户脱贫户，每户每年最低增收300元</t>
  </si>
  <si>
    <t>2021年杨家湾镇孙家梁村集体冷库附属工程</t>
  </si>
  <si>
    <t>新建冷库大门、储鲜库及配套设施</t>
  </si>
  <si>
    <t>可帮扶49户脱贫户，每户每年最低增收201元</t>
  </si>
  <si>
    <r>
      <rPr>
        <sz val="11.0"/>
        <rFont val="黑体"/>
        <charset val="134"/>
      </rPr>
      <t xml:space="preserve">农业农村局
</t>
    </r>
    <r>
      <rPr>
        <sz val="11.0"/>
        <rFont val="黑体"/>
        <charset val="134"/>
      </rPr>
      <t>杨家湾镇人民政府</t>
    </r>
    <phoneticPr fontId="0" type="noConversion"/>
  </si>
  <si>
    <r>
      <rPr>
        <sz val="11.0"/>
        <rFont val="黑体"/>
        <charset val="134"/>
      </rPr>
      <t xml:space="preserve">赵永进
</t>
    </r>
    <r>
      <rPr>
        <sz val="11.0"/>
        <rFont val="黑体"/>
        <charset val="134"/>
      </rPr>
      <t>郭守义</t>
    </r>
    <phoneticPr fontId="0" type="noConversion"/>
  </si>
  <si>
    <t>2021年杨家湾镇石洼村醉枣储存库项目</t>
  </si>
  <si>
    <t>醉枣加工坊配套工程，建筑面积约140㎡，建成后着力提高村民收入</t>
  </si>
  <si>
    <r>
      <rPr>
        <sz val="11.0"/>
        <rFont val="黑体"/>
        <charset val="134"/>
      </rPr>
      <t xml:space="preserve">农业农村局
</t>
    </r>
    <r>
      <rPr>
        <sz val="11.0"/>
        <rFont val="黑体"/>
        <charset val="134"/>
      </rPr>
      <t>杨家湾镇人民政府</t>
    </r>
    <phoneticPr fontId="0" type="noConversion"/>
  </si>
  <si>
    <r>
      <rPr>
        <sz val="11.0"/>
        <rFont val="黑体"/>
        <charset val="134"/>
      </rPr>
      <t xml:space="preserve">赵永进
</t>
    </r>
    <r>
      <rPr>
        <sz val="11.0"/>
        <rFont val="黑体"/>
        <charset val="134"/>
      </rPr>
      <t>郭守义</t>
    </r>
    <phoneticPr fontId="0" type="noConversion"/>
  </si>
  <si>
    <t>2021年杨家湾镇山头村加工设备购置工程</t>
  </si>
  <si>
    <t>杨家湾镇山头村</t>
  </si>
  <si>
    <t>购置加工设备一套</t>
  </si>
  <si>
    <t>可帮扶48户脱贫户，每户每年最低增收100元</t>
  </si>
  <si>
    <r>
      <rPr>
        <sz val="11.0"/>
        <rFont val="黑体"/>
        <charset val="134"/>
      </rPr>
      <t xml:space="preserve">农业农村局
</t>
    </r>
    <r>
      <rPr>
        <sz val="11.0"/>
        <rFont val="黑体"/>
        <charset val="134"/>
      </rPr>
      <t>杨家湾镇人民政府</t>
    </r>
    <phoneticPr fontId="0" type="noConversion"/>
  </si>
  <si>
    <r>
      <rPr>
        <sz val="11.0"/>
        <rFont val="黑体"/>
        <charset val="134"/>
      </rPr>
      <t xml:space="preserve">赵永进
</t>
    </r>
    <r>
      <rPr>
        <sz val="11.0"/>
        <rFont val="黑体"/>
        <charset val="134"/>
      </rPr>
      <t>郭守义</t>
    </r>
    <phoneticPr fontId="0" type="noConversion"/>
  </si>
  <si>
    <t>2012年杨家湾镇前会村村委会扩建水果蔬菜加工储存项目</t>
  </si>
  <si>
    <t>杨家湾镇前会村</t>
  </si>
  <si>
    <t>前会村村委会扩建水果蔬菜加工储存厂一个，建筑面积1350㎡（包括冷库及加工设备）</t>
  </si>
  <si>
    <t>可帮扶51户脱贫户，每户每年最低增收200元</t>
  </si>
  <si>
    <r>
      <rPr>
        <sz val="11.0"/>
        <rFont val="黑体"/>
        <charset val="134"/>
      </rPr>
      <t xml:space="preserve">农业农村局
</t>
    </r>
    <r>
      <rPr>
        <sz val="11.0"/>
        <rFont val="黑体"/>
        <charset val="134"/>
      </rPr>
      <t>杨家湾镇人民政府</t>
    </r>
    <phoneticPr fontId="0" type="noConversion"/>
  </si>
  <si>
    <r>
      <rPr>
        <sz val="11.0"/>
        <rFont val="黑体"/>
        <charset val="134"/>
      </rPr>
      <t xml:space="preserve">赵永进
</t>
    </r>
    <r>
      <rPr>
        <sz val="11.0"/>
        <rFont val="黑体"/>
        <charset val="134"/>
      </rPr>
      <t>郭守义</t>
    </r>
    <phoneticPr fontId="0" type="noConversion"/>
  </si>
  <si>
    <t>二、金融扶贫</t>
  </si>
  <si>
    <t>扶贫小额贷款贴息</t>
  </si>
  <si>
    <t>2015年至2021年全县扶贫小额信贷预计发放26000万元，涉及5000余户建档立卡贫困户，计划为所有符合条件的贷款户贴息</t>
  </si>
  <si>
    <t>所有脱贫贷款户户均年增收3000元以上</t>
  </si>
  <si>
    <t>扶贫开发办公室
金融部门   
各乡（镇）人民政府</t>
  </si>
  <si>
    <t>白利军     
金融部门负责人
各乡（镇）长</t>
  </si>
  <si>
    <t>三、教育扶贫</t>
  </si>
  <si>
    <t>2020-2021学年雨露计划资助</t>
  </si>
  <si>
    <t>对全县建档立卡贫困户中，接受中职中技（含普照通中专、职业高中技工学校）、高校职（专）业教育（含普通大专、高职院校、技师学院等）的在校学生（包含在校期间顶岗实习），每生每年给予3000元的生活困难补助</t>
  </si>
  <si>
    <t>预计1500名建档立卡贫困学生及家庭受益</t>
  </si>
  <si>
    <t>扶贫开发办公室
各乡（镇）人民政府</t>
  </si>
  <si>
    <t>白利军
各乡（镇）负责人</t>
  </si>
  <si>
    <t>四、基础设施</t>
  </si>
  <si>
    <t>保德县农村公路网及贫困地区道路建设项目</t>
  </si>
  <si>
    <t>建设农村公路379039公里</t>
  </si>
  <si>
    <t>方便百姓出行、带动当地经济文化发展、实现脱贫目标。</t>
  </si>
  <si>
    <t>交通运输局</t>
  </si>
  <si>
    <t>王雁兵</t>
  </si>
  <si>
    <t>新建蓄水池项目</t>
  </si>
  <si>
    <t>腰庄乡可       王家里村</t>
  </si>
  <si>
    <t>新建300立方米蓄水池一座，铺设管道2162米，新建供水点3个，闸阀井3个安装智能水表6台</t>
  </si>
  <si>
    <t>184人受益，其中脱贫人口58人。年户均增收1200元。</t>
  </si>
  <si>
    <r>
      <rPr>
        <sz val="11.0"/>
        <rFont val="黑体"/>
        <charset val="134"/>
      </rPr>
      <t xml:space="preserve">水利局
</t>
    </r>
    <r>
      <rPr>
        <sz val="11.0"/>
        <rFont val="黑体"/>
        <charset val="134"/>
      </rPr>
      <t>腰庄乡人民政府</t>
    </r>
    <phoneticPr fontId="0" type="noConversion"/>
  </si>
  <si>
    <r>
      <rPr>
        <sz val="11.0"/>
        <rFont val="黑体"/>
        <charset val="134"/>
      </rPr>
      <t xml:space="preserve">李明清
</t>
    </r>
    <r>
      <rPr>
        <sz val="11.0"/>
        <rFont val="黑体"/>
        <charset val="134"/>
      </rPr>
      <t>韩志鹏</t>
    </r>
    <phoneticPr fontId="0" type="noConversion"/>
  </si>
  <si>
    <t>保德县义门镇岳家里村保贤养殖场田间道路硬化项目</t>
  </si>
  <si>
    <t>硬化养鱼场田间道路2.7公里</t>
  </si>
  <si>
    <t>窑洼乡张家河等二村以工代赈基本农田建设项目</t>
  </si>
  <si>
    <t>张家河村、王家庄村</t>
  </si>
  <si>
    <t>建设淤地坎3座、可淤地90亩；填沟造地120亩</t>
  </si>
  <si>
    <t>项目区745人受益，其中脱贫人口229人年人均增收394元</t>
  </si>
  <si>
    <t>发展和改革局
窑洼乡人民政府</t>
  </si>
  <si>
    <r>
      <rPr>
        <sz val="11.0"/>
        <rFont val="黑体"/>
        <charset val="134"/>
      </rPr>
      <t xml:space="preserve">张文升
</t>
    </r>
    <r>
      <rPr>
        <sz val="11.0"/>
        <rFont val="黑体"/>
        <charset val="134"/>
      </rPr>
      <t>吴高宇</t>
    </r>
    <phoneticPr fontId="0" type="noConversion"/>
  </si>
  <si>
    <t>窑洼乡芦子坪村以工代赈基本农田建设项目</t>
  </si>
  <si>
    <t>窑洼乡芦子坪村</t>
  </si>
  <si>
    <t>填沟造地300亩，土方工程351896m³。</t>
  </si>
  <si>
    <t>项目区167人受益，其中脱贫人口52人年人均增收1257元</t>
  </si>
  <si>
    <r>
      <rPr>
        <sz val="11.0"/>
        <rFont val="黑体"/>
        <charset val="134"/>
      </rPr>
      <t xml:space="preserve">张文升
</t>
    </r>
    <r>
      <rPr>
        <sz val="11.0"/>
        <rFont val="黑体"/>
        <charset val="134"/>
      </rPr>
      <t>吴高宇</t>
    </r>
    <phoneticPr fontId="0" type="noConversion"/>
  </si>
  <si>
    <t>白家墕村通往冀家峁村的通村公路建设项目</t>
  </si>
  <si>
    <t>腰庄乡白家墕村</t>
  </si>
  <si>
    <t>白家墕村通往冀家峁村的通村公路混凝土工程，排水工程1公里。</t>
  </si>
  <si>
    <t>改善两村的道路出行、农业生产、交通安全、地质灾害防治</t>
  </si>
  <si>
    <t>交通运输局
腰庄乡人民政府</t>
  </si>
  <si>
    <r>
      <rPr>
        <sz val="11.0"/>
        <rFont val="黑体"/>
        <charset val="134"/>
      </rPr>
      <t xml:space="preserve">王雁兵
</t>
    </r>
    <r>
      <rPr>
        <sz val="11.0"/>
        <rFont val="黑体"/>
        <charset val="134"/>
      </rPr>
      <t>韩志鹏</t>
    </r>
    <phoneticPr fontId="0" type="noConversion"/>
  </si>
  <si>
    <t>南河沟至丁家塔村以工代赈道路建设项目</t>
  </si>
  <si>
    <t>南河沟村至丁家塔</t>
  </si>
  <si>
    <t>新建道路2500米，水泥路硬化0.18米，宽度3.5米，道路两旁栽种三米左右松树绿化</t>
  </si>
  <si>
    <t>1200人受益，其中脱贫人口260人，户均增收600元</t>
  </si>
  <si>
    <t>发展和改革局       南河沟乡人民政府</t>
  </si>
  <si>
    <r>
      <rPr>
        <sz val="11.0"/>
        <rFont val="黑体"/>
        <charset val="134"/>
      </rPr>
      <t xml:space="preserve">张文升
</t>
    </r>
    <r>
      <rPr>
        <sz val="11.0"/>
        <rFont val="黑体"/>
        <charset val="134"/>
      </rPr>
      <t>张俊星</t>
    </r>
    <phoneticPr fontId="0" type="noConversion"/>
  </si>
  <si>
    <t>南河沟乡南河沟村以工代赈农田水利建设项目</t>
  </si>
  <si>
    <t>南河沟村</t>
  </si>
  <si>
    <t>平整土地200亩，发展水浇地260亩</t>
  </si>
  <si>
    <t>926人受益，其中脱贫人口286人。项目建成后，年可增收13万元。</t>
  </si>
  <si>
    <r>
      <rPr>
        <sz val="11.0"/>
        <rFont val="黑体"/>
        <charset val="134"/>
      </rPr>
      <t xml:space="preserve">张文升
</t>
    </r>
    <r>
      <rPr>
        <sz val="11.0"/>
        <rFont val="黑体"/>
        <charset val="134"/>
      </rPr>
      <t>张俊星</t>
    </r>
    <phoneticPr fontId="0" type="noConversion"/>
  </si>
  <si>
    <t>林遮峪乡林遮峪村、后村以工代赈基本农田建设项目</t>
  </si>
  <si>
    <t>林遮峪村、后村</t>
  </si>
  <si>
    <t>新建铅丝笼顺水坝2000米</t>
  </si>
  <si>
    <t>1225人受益，其中脱贫人口200人，年户均增收800元</t>
  </si>
  <si>
    <t>发展和改革局
林遮峪乡人民政府</t>
  </si>
  <si>
    <r>
      <rPr>
        <sz val="11.0"/>
        <rFont val="黑体"/>
        <charset val="134"/>
      </rPr>
      <t xml:space="preserve">张文升
</t>
    </r>
    <r>
      <rPr>
        <sz val="11.0"/>
        <rFont val="黑体"/>
        <charset val="134"/>
      </rPr>
      <t>王卫国</t>
    </r>
    <phoneticPr fontId="0" type="noConversion"/>
  </si>
  <si>
    <t>林遮峪乡后村道路硬化项目</t>
  </si>
  <si>
    <t>后村</t>
  </si>
  <si>
    <t>村内道路硬化1200米</t>
  </si>
  <si>
    <t>825人受益，其中脱贫人口110人，方便出行。</t>
  </si>
  <si>
    <t>交通运输局
林遮峪乡人民政府</t>
  </si>
  <si>
    <r>
      <rPr>
        <sz val="11.0"/>
        <rFont val="黑体"/>
        <charset val="134"/>
      </rPr>
      <t xml:space="preserve">王雁兵
</t>
    </r>
    <r>
      <rPr>
        <sz val="11.0"/>
        <rFont val="黑体"/>
        <charset val="134"/>
      </rPr>
      <t>王卫国</t>
    </r>
    <phoneticPr fontId="0" type="noConversion"/>
  </si>
  <si>
    <t>沙泉--保德县安防工程</t>
  </si>
  <si>
    <t>年延村、张家峁村</t>
  </si>
  <si>
    <t>安防工程全长8公里。</t>
  </si>
  <si>
    <t>845人受益，其中脱贫人口269人</t>
  </si>
  <si>
    <t xml:space="preserve">交通运输局 </t>
  </si>
  <si>
    <t>冀家沟至桑树梁改造工程</t>
  </si>
  <si>
    <t>冀家沟村、桑树梁村</t>
  </si>
  <si>
    <t>路基、路面、安防设施等改造工程全长6公里。</t>
  </si>
  <si>
    <t>1153人受益，其中脱贫人口188人</t>
  </si>
  <si>
    <t>腰庄-刘家洼改造工程</t>
  </si>
  <si>
    <t>腰庄村、刘家洼村</t>
  </si>
  <si>
    <t>路基、路面、安防设施等改造工程全长14公里。</t>
  </si>
  <si>
    <t>3093人受益，其中脱贫人口625人</t>
  </si>
  <si>
    <t>保德县2021年乡村环境整治道路绿化工程</t>
  </si>
  <si>
    <t>土崖塔，南河沟，孙家沟21个村</t>
  </si>
  <si>
    <t>道路绿化长度31.8公里，营造片林面积134亩</t>
  </si>
  <si>
    <t>改善人居环境，带动项目村劳动力增收，110人受益，其中脱贫人口72人。</t>
  </si>
  <si>
    <t>保德县东关镇陈家梁村通村公路道路硬化提质项目</t>
  </si>
  <si>
    <t>东关镇
陈家梁村</t>
  </si>
  <si>
    <t>长1050米宽4.3米道路硬化</t>
  </si>
  <si>
    <t>882人受益，其中脱贫人口336人</t>
  </si>
  <si>
    <t>交通运输局
东关镇人民政府</t>
  </si>
  <si>
    <t>王雁兵
孙晓东</t>
  </si>
  <si>
    <t>郝家里安全饮水巩固提升项目</t>
  </si>
  <si>
    <t>桥头镇郝家里村</t>
  </si>
  <si>
    <t>新建供水点4个，实施水利管道1500米</t>
  </si>
  <si>
    <t>160人受益，其中脱贫人口23人，方便群众饮水</t>
  </si>
  <si>
    <r>
      <rPr>
        <sz val="11.0"/>
        <rFont val="黑体"/>
        <charset val="134"/>
      </rPr>
      <t xml:space="preserve">水利局
</t>
    </r>
    <r>
      <rPr>
        <sz val="11.0"/>
        <rFont val="黑体"/>
        <charset val="134"/>
      </rPr>
      <t>桥头镇人民政府</t>
    </r>
    <phoneticPr fontId="0" type="noConversion"/>
  </si>
  <si>
    <r>
      <rPr>
        <sz val="11.0"/>
        <rFont val="黑体"/>
        <charset val="134"/>
      </rPr>
      <t xml:space="preserve">李明清
</t>
    </r>
    <r>
      <rPr>
        <sz val="11.0"/>
        <rFont val="黑体"/>
        <charset val="134"/>
      </rPr>
      <t>白佩玉</t>
    </r>
    <phoneticPr fontId="0" type="noConversion"/>
  </si>
  <si>
    <t>马蹄罕村与扶贫公路连接项目</t>
  </si>
  <si>
    <t>桥头镇马蹄罕村</t>
  </si>
  <si>
    <t>新建马蹄罕村至石塘村南河扶贫公路连接通村路，长2.4千米，宽0.35千米</t>
  </si>
  <si>
    <t>方便百姓出行、带动当地经济文化发展。</t>
  </si>
  <si>
    <r>
      <rPr>
        <sz val="11.0"/>
        <rFont val="黑体"/>
        <charset val="134"/>
      </rPr>
      <t xml:space="preserve">交通运输局
</t>
    </r>
    <r>
      <rPr>
        <sz val="11.0"/>
        <rFont val="黑体"/>
        <charset val="134"/>
      </rPr>
      <t>桥头镇人民政府</t>
    </r>
    <phoneticPr fontId="0" type="noConversion"/>
  </si>
  <si>
    <r>
      <rPr>
        <sz val="11.0"/>
        <rFont val="黑体"/>
        <charset val="134"/>
      </rPr>
      <t xml:space="preserve">王雁兵
</t>
    </r>
    <r>
      <rPr>
        <sz val="11.0"/>
        <rFont val="黑体"/>
        <charset val="134"/>
      </rPr>
      <t>白佩玉</t>
    </r>
    <phoneticPr fontId="0" type="noConversion"/>
  </si>
  <si>
    <t>王家里村与扶贫公路连接项目</t>
  </si>
  <si>
    <t>桥头镇王家里村</t>
  </si>
  <si>
    <t>新建王家里村至南河扶贫公路连接通村路，长3.2千米，宽0.35千米</t>
  </si>
  <si>
    <r>
      <rPr>
        <sz val="11.0"/>
        <rFont val="黑体"/>
        <charset val="134"/>
      </rPr>
      <t xml:space="preserve">交通运输局
</t>
    </r>
    <r>
      <rPr>
        <sz val="11.0"/>
        <rFont val="黑体"/>
        <charset val="134"/>
      </rPr>
      <t>桥头镇人民政府</t>
    </r>
    <phoneticPr fontId="0" type="noConversion"/>
  </si>
  <si>
    <r>
      <rPr>
        <sz val="11.0"/>
        <rFont val="黑体"/>
        <charset val="134"/>
      </rPr>
      <t xml:space="preserve">王雁兵
</t>
    </r>
    <r>
      <rPr>
        <sz val="11.0"/>
        <rFont val="黑体"/>
        <charset val="134"/>
      </rPr>
      <t>白佩玉</t>
    </r>
    <phoneticPr fontId="0" type="noConversion"/>
  </si>
  <si>
    <t>2021年杨家湾镇段家沟村赏花区美化沿路两侧改良花果树项目</t>
  </si>
  <si>
    <t>杨家湾镇
段家沟村</t>
  </si>
  <si>
    <t>段家沟村赏花区美化沿路两侧改良花果树300亩美丽乡村建设</t>
  </si>
  <si>
    <t>可帮扶51户脱贫户，每户每年最低增收300元</t>
  </si>
  <si>
    <t>2021年杨家湾镇花园村自来水输水管道更换项目</t>
  </si>
  <si>
    <t>杨家湾镇花园村</t>
  </si>
  <si>
    <t>花园村自来水输水管道2500米更换</t>
  </si>
  <si>
    <t>可帮扶64户脱贫户，每户每年最低增收200元</t>
  </si>
  <si>
    <t xml:space="preserve">水利局
杨家湾镇人民政府
</t>
  </si>
  <si>
    <t>李明清
郭守义</t>
  </si>
  <si>
    <t>2021年杨家湾镇余铁村道路绿化项目</t>
  </si>
  <si>
    <t>杨家湾镇余铁村</t>
  </si>
  <si>
    <t>通村公路主干两绿化，村委会广场周围，村内主干道路两旁绿化</t>
  </si>
  <si>
    <t>2021年杨家湾镇杨家湾村道路绿化项目</t>
  </si>
  <si>
    <t>杨家湾镇杨家湾村</t>
  </si>
  <si>
    <t>道路两旁绿化7公里</t>
  </si>
  <si>
    <t>可帮扶80户脱贫户，每户每年最低增收200元</t>
  </si>
  <si>
    <t>2021年杨家湾镇段家沟村沿道路两侧绿化景观带美丽乡村建设推进项目</t>
  </si>
  <si>
    <t>杨家湾镇段家沟村</t>
  </si>
  <si>
    <t>段家沟村沿道路两旁绿化景观带</t>
  </si>
  <si>
    <t>可帮扶50户脱贫户，每户每年最低增收200元</t>
  </si>
  <si>
    <t>2021年杨家湾镇后会村道路绿化项目</t>
  </si>
  <si>
    <t>杨家湾镇后会村</t>
  </si>
  <si>
    <t>道路两旁绿化</t>
  </si>
  <si>
    <t>可帮扶45户脱贫户，每户每年最低增收200元</t>
  </si>
  <si>
    <t>2021年杨家湾镇稻畦村自来水入户项目</t>
  </si>
  <si>
    <t>杨家湾镇稻畦村</t>
  </si>
  <si>
    <t>稻畦村整村自来水入户</t>
  </si>
  <si>
    <t>可帮扶28户脱贫户，每户每年最低增收200元</t>
  </si>
  <si>
    <t>水利局
杨家湾镇人民政府</t>
  </si>
  <si>
    <t>2021年杨家湾镇杨家湾村村内户道改造、武家坡道路及水道维修项目</t>
  </si>
  <si>
    <t>杨家湾村村内户道改造、武家坡道路及水道维修</t>
  </si>
  <si>
    <t>2021年杨家湾镇郭家湾村河滩旱平地改造水浇地项目</t>
  </si>
  <si>
    <t>杨家湾镇郭家湾村</t>
  </si>
  <si>
    <t>打灌溉井2口，抽水设备及配套，平整土地</t>
  </si>
  <si>
    <t>可帮扶30户脱贫户，每户每年最低增收200元</t>
  </si>
  <si>
    <t>2021年杨家湾镇稻畦村河滩灌溉项目</t>
  </si>
  <si>
    <t>稻畦村河滩灌溉井及配套设施</t>
  </si>
  <si>
    <t>2021年杨家湾镇余铁村维修饮水项目</t>
  </si>
  <si>
    <t>余铁村维修供水点，更换旧管线、阀门，铺设新管线</t>
  </si>
  <si>
    <t>可帮扶69户脱贫户，每户每年最低增收200元</t>
  </si>
  <si>
    <t>2021年杨家湾镇后会村自来水入户项目</t>
  </si>
  <si>
    <t>后会村自来水入户，水管2800米</t>
  </si>
  <si>
    <t>2021年杨家湾镇前会村公路及绿化植树项目</t>
  </si>
  <si>
    <t>前会村至后会村朱家川河通村公路及村内至故城村通村公路绿化植树</t>
  </si>
  <si>
    <t>2021年杨家湾镇杨家湾村自来水水源升级改造项目</t>
  </si>
  <si>
    <t>杨家湾村自来水水源升级改造</t>
  </si>
  <si>
    <t>2021年杨家湾镇前会村委会改建提升灌溉抽水井及配套</t>
  </si>
  <si>
    <t>前会村委会改建提升灌溉抽水井及配套</t>
  </si>
  <si>
    <t>2021年杨家湾镇崔家湾村农田灌溉设施建设项目</t>
  </si>
  <si>
    <t>杨家湾镇崔家湾村</t>
  </si>
  <si>
    <t>河滩新建灌溉井一座300m³、控制室一间20㎡、抽水设备一套、架设管道1000米、架设电源线1000米</t>
  </si>
  <si>
    <t>可帮扶22户脱贫户，每户每年最低增收200元</t>
  </si>
  <si>
    <t>2021年杨家湾镇孙家梁村内排水改造项目</t>
  </si>
  <si>
    <t>孙家梁村内排水改造工程1000米</t>
  </si>
  <si>
    <t>可帮扶49户脱贫户，每户每年最低增收200元</t>
  </si>
  <si>
    <t>2021年杨家湾镇孙家梁村环境整治工程</t>
  </si>
  <si>
    <t>孙家梁村环境整治工程</t>
  </si>
  <si>
    <t>农业农村局
杨家湾镇人民政府</t>
  </si>
  <si>
    <t>赵永进
郭守义</t>
  </si>
  <si>
    <t>2021年杨家湾镇段家沟村美丽乡村建设推进项目</t>
  </si>
  <si>
    <t>建设接待大厅500㎡，游乐场2000㎡，游泳池1000㎡，赏花区建设民宿民居，美食园10处等</t>
  </si>
  <si>
    <t>2021年杨家湾镇山头村道路挡墙工程</t>
  </si>
  <si>
    <t>山头村道路两旁修建1600米挡墙</t>
  </si>
  <si>
    <t>2021年杨家湾镇后会村环境整治项目</t>
  </si>
  <si>
    <t>座挡墙1000米，修补路面，残垣断壁整修</t>
  </si>
  <si>
    <t>交通运输局
杨家湾镇人民政府</t>
  </si>
  <si>
    <t>王雁兵
郭守义</t>
  </si>
  <si>
    <t>2021年郭家湾村瓦窑垄填方修路工程</t>
  </si>
  <si>
    <t>郭家湾村瓦窑垄填方护垫，修路</t>
  </si>
  <si>
    <t>2021年杨家湾镇余铁村道路硬化工程</t>
  </si>
  <si>
    <t>余铁村道路硬化2公里</t>
  </si>
  <si>
    <t>2021年杨家湾镇崔家湾村路面改造工程</t>
  </si>
  <si>
    <t>崔家湾村路面改造入村道路，村内大街，高位水池路段，舞台场地水毁</t>
  </si>
  <si>
    <t>2021年杨家湾镇余铁村容村貌整治项目</t>
  </si>
  <si>
    <t>维修损坏道路、清理四堆、拆除废旧建筑，户貌改造等</t>
  </si>
  <si>
    <t>2021年杨家湾镇山头村道路硬化工程</t>
  </si>
  <si>
    <t>山头村村里街道道路硬化500米</t>
  </si>
  <si>
    <t>五、综合保障性扶贫</t>
  </si>
  <si>
    <t>忻州市精准防贫“忻保障”项目</t>
  </si>
  <si>
    <t>忻政办发（2019）94号文件暂以2019年底全县建档立卡贫困人口33089人和边缘贫困人口2055人为基数，按照每人每年16元的标准进行测算筹集。根据忻财农（2019）104号文件安排，保德县精准扶贫“忻保障”救助基金总规模为54.77万元，2021年需注入资金池0.77万元。</t>
  </si>
  <si>
    <t>33542人受益，其中脱贫人口32412人。</t>
  </si>
  <si>
    <t>扶贫开发办公室</t>
  </si>
  <si>
    <t>白利军</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</si>
</sst>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
    <numFmt numFmtId="177" formatCode="_ &quot;¥&quot;* #,##0.00_ ;_ &quot;¥&quot;* \-#,##0.00_ ;_ &quot;¥&quot;* &quot;-&quot;??_ ;_ @_ "/>
    <numFmt numFmtId="178" formatCode="_ ¥* #,##0_ ;_ ¥* -#,##0_ ;_ ¥* &quot;-&quot;_ ;_ @_ "/>
    <numFmt numFmtId="179" formatCode="_ * #,##0.00_ ;_ * -#,##0.00_ ;_ * &quot;-&quot;??_ ;_ @_ "/>
    <numFmt numFmtId="180" formatCode="_ * #,##0_ ;_ * -#,##0_ ;_ * &quot;-&quot;_ ;_ @_ "/>
    <numFmt numFmtId="181" formatCode="yyyy&quot;年&quot;m&quot;月&quot;d&quot;日&quot;"/>
    <numFmt numFmtId="182" formatCode="yyyy&quot;年&quot;m&quot;月&quot;"/>
    <numFmt numFmtId="183" formatCode="yyyy&quot;年&quot;m&quot;月&quot;d&quot;日&quot;;@"/>
    <numFmt numFmtId="184" formatCode="yyyy/m/d;@"/>
    <numFmt numFmtId="185" formatCode="h:mm:ss;@"/>
    <numFmt numFmtId="186" formatCode="@"/>
    <numFmt numFmtId="187" formatCode="_ &quot;¥&quot;* #,##0_ ;_ &quot;¥&quot;* \-#,##0_ ;_ &quot;¥&quot;* &quot;-&quot;_ ;_ @_ "/>
    <numFmt numFmtId="188" formatCode="_ * #,##0_ ;_ * -#,##0_ ;_ * &quot;-&quot;_ ;_ @_ "/>
  </numFmts>
  <fonts count="65" x14ac:knownFonts="65">
    <font>
      <sz val="12.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8.0"/>
      <name val="宋体"/>
      <charset val="134"/>
      <b/>
    </font>
    <font>
      <sz val="22.0"/>
      <name val="宋体"/>
      <charset val="134"/>
      <b/>
    </font>
    <font>
      <sz val="14.0"/>
      <name val="宋体"/>
      <charset val="134"/>
      <b/>
    </font>
    <font>
      <sz val="10.0"/>
      <name val="宋体"/>
      <charset val="134"/>
    </font>
    <font>
      <sz val="12.0"/>
      <name val="宋体"/>
      <charset val="134"/>
      <b/>
    </font>
    <font>
      <sz val="18.0"/>
      <name val="宋体"/>
      <charset val="134"/>
    </font>
    <font>
      <sz val="22.0"/>
      <name val="宋体"/>
      <charset val="134"/>
    </font>
    <font>
      <sz val="14.0"/>
      <name val="宋体"/>
      <charset val="134"/>
    </font>
    <font>
      <sz val="12.0"/>
      <name val="黑体"/>
      <charset val="134"/>
    </font>
    <font>
      <sz val="18.0"/>
      <name val="黑体"/>
      <charset val="134"/>
    </font>
    <font>
      <sz val="22.0"/>
      <name val="黑体"/>
      <charset val="134"/>
    </font>
    <font>
      <sz val="10.0"/>
      <name val="黑体"/>
      <charset val="134"/>
    </font>
    <font>
      <sz val="14.0"/>
      <name val="黑体"/>
      <charset val="134"/>
    </font>
    <font>
      <sz val="10.0"/>
      <color rgb="FFFF0000"/>
      <name val="宋体"/>
      <charset val="134"/>
    </font>
    <font>
      <sz val="12.0"/>
      <color rgb="FF000000"/>
      <name val="黑体"/>
      <charset val="134"/>
    </font>
    <font>
      <sz val="11.0"/>
      <name val="宋体"/>
      <charset val="134"/>
    </font>
    <font>
      <sz val="11.0"/>
      <name val="黑体"/>
      <charset val="134"/>
    </font>
    <font>
      <sz val="10.5"/>
      <name val="宋体"/>
      <charset val="134"/>
    </font>
    <font>
      <sz val="10.5"/>
      <name val="黑体"/>
      <charset val="134"/>
    </font>
    <font>
      <sz val="9.0"/>
      <name val="宋体"/>
      <charset val="134"/>
    </font>
    <font>
      <sz val="9.0"/>
      <name val="黑体"/>
      <charset val="134"/>
    </font>
    <font>
      <sz val="12.0"/>
      <name val="方正小标宋简体"/>
      <charset val="134"/>
    </font>
    <font>
      <sz val="14.0"/>
      <name val="方正小标宋简体"/>
      <charset val="134"/>
    </font>
    <font>
      <sz val="16.0"/>
      <name val="宋体"/>
      <charset val="134"/>
    </font>
    <font>
      <sz val="16.0"/>
      <name val="方正小标宋简体"/>
      <charset val="134"/>
    </font>
    <font>
      <sz val="18.0"/>
      <name val="方正小标宋简体"/>
      <charset val="134"/>
    </font>
    <font>
      <sz val="20.0"/>
      <name val="宋体"/>
      <charset val="134"/>
    </font>
    <font>
      <sz val="20.0"/>
      <name val="方正小标宋简体"/>
      <charset val="134"/>
    </font>
    <font>
      <sz val="11.0"/>
      <color rgb="FF000000"/>
      <name val="黑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2.0"/>
      <name val="宋体"/>
      <charset val="134"/>
    </font>
  </fonts>
  <fills count="71">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none"/>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4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1">
    <xf numFmtId="0" fontId="0" fillId="0" borderId="0" applyAlignment="1">
      <alignment vertical="center"/>
    </xf>
  </cellStyleXfs>
  <cellXfs count="318">
    <xf numFmtId="0" fontId="0" fillId="0" borderId="0" applyAlignment="1">
      <alignment vertical="center"/>
    </xf>
    <xf numFmtId="0" fontId="0" fillId="0" borderId="0" applyAlignment="1">
      <alignment vertical="center"/>
    </xf>
    <xf numFmtId="0" fontId="1" applyFont="1" fillId="2" applyFill="1" borderId="0" applyAlignment="1">
      <alignment vertical="center"/>
    </xf>
    <xf numFmtId="0" fontId="2" applyFont="1" fillId="3" applyFill="1" borderId="0" applyAlignment="1">
      <alignment vertical="center"/>
    </xf>
    <xf numFmtId="0" fontId="3" applyFont="1" fillId="4" applyFill="1" borderId="0" applyAlignment="1">
      <alignment vertical="center"/>
    </xf>
    <xf numFmtId="0" fontId="4" applyFont="1" fillId="5" applyFill="1" borderId="1" applyBorder="1" applyAlignment="1">
      <alignment vertical="center"/>
    </xf>
    <xf numFmtId="0" fontId="5" applyFont="1" fillId="6" applyFill="1" borderId="2" applyBorder="1" applyAlignment="1">
      <alignment vertical="center"/>
    </xf>
    <xf numFmtId="0" fontId="6" applyFont="1" fillId="0" borderId="0" applyAlignment="1">
      <alignment vertical="center"/>
    </xf>
    <xf numFmtId="0" fontId="7" applyFont="1" fillId="0" borderId="0" applyAlignment="1">
      <alignment vertical="center"/>
    </xf>
    <xf numFmtId="0" fontId="8" applyFont="1" fillId="0" borderId="3" applyBorder="1" applyAlignment="1">
      <alignment vertical="center"/>
    </xf>
    <xf numFmtId="0" fontId="9" applyFont="1" fillId="5" applyFill="1" borderId="4" applyBorder="1" applyAlignment="1">
      <alignment vertical="center"/>
    </xf>
    <xf numFmtId="0" fontId="10" applyFont="1" fillId="7" applyFill="1" borderId="5" applyBorder="1" applyAlignment="1">
      <alignment vertical="center"/>
    </xf>
    <xf numFmtId="0" fontId="0" fillId="8" applyFill="1" borderId="6" applyBorder="1" applyAlignment="1">
      <alignment vertical="center"/>
    </xf>
    <xf numFmtId="0" fontId="11" applyFont="1" fillId="0" borderId="0" applyAlignment="1">
      <alignment vertical="center"/>
    </xf>
    <xf numFmtId="0" fontId="12" applyFont="1" fillId="0" borderId="7" applyBorder="1" applyAlignment="1">
      <alignment vertical="center"/>
    </xf>
    <xf numFmtId="0" fontId="13" applyFont="1" fillId="0" borderId="8" applyBorder="1" applyAlignment="1">
      <alignment vertical="center"/>
    </xf>
    <xf numFmtId="0" fontId="14" applyFont="1" fillId="0" borderId="9" applyBorder="1" applyAlignment="1">
      <alignment vertical="center"/>
    </xf>
    <xf numFmtId="0" fontId="14" applyFont="1" fillId="0" borderId="0" applyAlignment="1">
      <alignment vertical="center"/>
    </xf>
    <xf numFmtId="0" fontId="15" applyFont="1" fillId="0" borderId="10" applyBorder="1" applyAlignment="1">
      <alignment vertical="center"/>
    </xf>
    <xf numFmtId="0" fontId="16" applyFont="1" fillId="9" applyFill="1" borderId="0" applyAlignment="1">
      <alignment vertical="center"/>
    </xf>
    <xf numFmtId="0" fontId="16" applyFont="1" fillId="10" applyFill="1" borderId="0" applyAlignment="1">
      <alignment vertical="center"/>
    </xf>
    <xf numFmtId="0" fontId="16" applyFont="1" fillId="11" applyFill="1" borderId="0" applyAlignment="1">
      <alignment vertical="center"/>
    </xf>
    <xf numFmtId="0" fontId="16" applyFont="1" fillId="12" applyFill="1" borderId="0" applyAlignment="1">
      <alignment vertical="center"/>
    </xf>
    <xf numFmtId="0" fontId="16" applyFont="1" fillId="13" applyFill="1" borderId="0" applyAlignment="1">
      <alignment vertical="center"/>
    </xf>
    <xf numFmtId="0" fontId="16" applyFont="1" fillId="14" applyFill="1" borderId="0" applyAlignment="1">
      <alignment vertical="center"/>
    </xf>
    <xf numFmtId="0" fontId="16" applyFont="1" fillId="15" applyFill="1" borderId="0" applyAlignment="1">
      <alignment vertical="center"/>
    </xf>
    <xf numFmtId="0" fontId="16" applyFont="1" fillId="16" applyFill="1" borderId="0" applyAlignment="1">
      <alignment vertical="center"/>
    </xf>
    <xf numFmtId="0" fontId="16" applyFont="1" fillId="17" applyFill="1" borderId="0" applyAlignment="1">
      <alignment vertical="center"/>
    </xf>
    <xf numFmtId="0" fontId="16" applyFont="1" fillId="18" applyFill="1" borderId="0" applyAlignment="1">
      <alignment vertical="center"/>
    </xf>
    <xf numFmtId="0" fontId="16" applyFont="1" fillId="19" applyFill="1" borderId="0" applyAlignment="1">
      <alignment vertical="center"/>
    </xf>
    <xf numFmtId="0" fontId="16" applyFont="1" fillId="20" applyFill="1" borderId="0" applyAlignment="1">
      <alignment vertical="center"/>
    </xf>
    <xf numFmtId="0" fontId="17" applyFont="1" fillId="21" applyFill="1" borderId="0" applyAlignment="1">
      <alignment vertical="center"/>
    </xf>
    <xf numFmtId="0" fontId="17" applyFont="1" fillId="22" applyFill="1" borderId="0" applyAlignment="1">
      <alignment vertical="center"/>
    </xf>
    <xf numFmtId="0" fontId="17" applyFont="1" fillId="23" applyFill="1" borderId="0" applyAlignment="1">
      <alignment vertical="center"/>
    </xf>
    <xf numFmtId="0" fontId="17" applyFont="1" fillId="24" applyFill="1" borderId="0" applyAlignment="1">
      <alignment vertical="center"/>
    </xf>
    <xf numFmtId="0" fontId="17" applyFont="1" fillId="25" applyFill="1" borderId="0" applyAlignment="1">
      <alignment vertical="center"/>
    </xf>
    <xf numFmtId="0" fontId="17" applyFont="1" fillId="26" applyFill="1" borderId="0" applyAlignment="1">
      <alignment vertical="center"/>
    </xf>
    <xf numFmtId="0" fontId="17" applyFont="1" fillId="27" applyFill="1" borderId="0" applyAlignment="1">
      <alignment vertical="center"/>
    </xf>
    <xf numFmtId="0" fontId="17" applyFont="1" fillId="28" applyFill="1" borderId="0" applyAlignment="1">
      <alignment vertical="center"/>
    </xf>
    <xf numFmtId="0" fontId="17" applyFont="1" fillId="29" applyFill="1" borderId="0" applyAlignment="1">
      <alignment vertical="center"/>
    </xf>
    <xf numFmtId="0" fontId="17" applyFont="1" fillId="30" applyFill="1" borderId="0" applyAlignment="1">
      <alignment vertical="center"/>
    </xf>
    <xf numFmtId="0" fontId="17" applyFont="1" fillId="31" applyFill="1" borderId="0" applyAlignment="1">
      <alignment vertical="center"/>
    </xf>
    <xf numFmtId="0" fontId="17" applyFont="1" fillId="32" applyFill="1" borderId="0" applyAlignment="1">
      <alignment vertical="center"/>
    </xf>
    <xf numFmtId="176" applyNumberFormat="1" fontId="0" fillId="0" borderId="0" applyAlignment="1">
      <alignment vertical="center"/>
    </xf>
    <xf numFmtId="177" applyNumberFormat="1" fontId="0" fillId="0" borderId="0" applyAlignment="1">
      <alignment vertical="center"/>
    </xf>
    <xf numFmtId="178" applyNumberFormat="1" fontId="0" fillId="0" borderId="0" applyAlignment="1">
      <alignment vertical="center"/>
    </xf>
    <xf numFmtId="179" applyNumberFormat="1" fontId="0" fillId="0" borderId="0" applyAlignment="1">
      <alignment vertical="center"/>
    </xf>
    <xf numFmtId="180" applyNumberFormat="1" fontId="0" fillId="0" borderId="0" applyAlignment="1">
      <alignment vertical="center"/>
    </xf>
    <xf numFmtId="0" fontId="18" applyFont="1" fillId="33" applyFill="1" borderId="0" applyAlignment="1">
      <alignment horizontal="center" vertical="center" wrapText="1"/>
    </xf>
    <xf numFmtId="0" fontId="19" applyFont="1" applyFill="1" fillId="0" borderId="0" applyAlignment="1">
      <alignment horizontal="center" vertical="center" wrapText="1"/>
    </xf>
    <xf numFmtId="0" fontId="20" applyFont="1" applyFill="1" fillId="0" borderId="0" applyAlignment="1">
      <alignment horizontal="left" vertical="center" wrapText="1"/>
    </xf>
    <xf numFmtId="0" fontId="0" applyFill="1" fillId="0" borderId="0" applyAlignment="1">
      <alignment vertical="center"/>
    </xf>
    <xf numFmtId="0" fontId="21" applyFont="1" applyFill="1" fillId="0" borderId="0" applyAlignment="1">
      <alignment horizontal="center" vertical="center" wrapText="1"/>
    </xf>
    <xf numFmtId="0" fontId="22" applyFont="1" applyFill="1" fillId="0" borderId="11" applyBorder="1" applyAlignment="1">
      <alignment horizontal="center" vertical="center" wrapText="1"/>
    </xf>
    <xf numFmtId="0" fontId="22" applyFont="1" applyFill="1" fillId="0" borderId="12" applyBorder="1" applyAlignment="1">
      <alignment horizontal="center" vertical="center" wrapText="1"/>
    </xf>
    <xf numFmtId="0" fontId="22" applyFont="1" applyFill="1" fillId="0" borderId="13" applyBorder="1" applyAlignment="1">
      <alignment horizontal="center" vertical="center" wrapText="1"/>
    </xf>
    <xf numFmtId="0" fontId="21" applyFont="1" applyFill="1" fillId="0" borderId="0" applyAlignment="1">
      <alignment horizontal="right" wrapText="1"/>
    </xf>
    <xf numFmtId="0" fontId="0" applyFill="1" fillId="0" borderId="0" applyAlignment="1">
      <alignment horizontal="right" wrapText="1"/>
    </xf>
    <xf numFmtId="0" fontId="21" applyFont="1" applyFill="1" fillId="0" borderId="0" applyAlignment="1">
      <alignment wrapText="1"/>
    </xf>
    <xf numFmtId="181" applyNumberFormat="1" fontId="21" applyFont="1" applyFill="1" fillId="0" borderId="0" applyAlignment="1">
      <alignment wrapText="1"/>
    </xf>
    <xf numFmtId="181" applyNumberFormat="1" fontId="21" applyFont="1" applyFill="1" fillId="0" borderId="0" applyAlignment="1">
      <alignment horizontal="center" wrapText="1"/>
    </xf>
    <xf numFmtId="0" fontId="0" applyFill="1" fillId="0" borderId="0" applyAlignment="1">
      <alignment horizontal="left" wrapText="1"/>
    </xf>
    <xf numFmtId="0" fontId="21" applyFont="1" applyFill="1" fillId="0" borderId="0" applyAlignment="1">
      <alignment horizontal="center" wrapText="1"/>
    </xf>
    <xf numFmtId="0" fontId="0" applyFill="1" fillId="0" borderId="0" applyAlignment="1">
      <alignment wrapText="1"/>
    </xf>
    <xf numFmtId="0" fontId="0" applyFill="1" fillId="0" borderId="0" applyAlignment="1">
      <alignment horizontal="center" wrapText="1"/>
    </xf>
    <xf numFmtId="0" fontId="0" applyFill="1" fillId="0" borderId="14" applyBorder="1" applyAlignment="1">
      <alignment horizontal="center" wrapText="1"/>
    </xf>
    <xf numFmtId="0" fontId="0" fillId="0" borderId="0" applyAlignment="1">
      <alignment horizontal="right" vertical="center"/>
    </xf>
    <xf numFmtId="0" fontId="0" applyFill="1" fillId="0" borderId="15" applyBorder="1" applyAlignment="1">
      <alignment horizontal="right" wrapText="1"/>
    </xf>
    <xf numFmtId="0" fontId="0" fillId="0" borderId="0" applyAlignment="1">
      <alignment horizontal="left" vertical="center" indent="1"/>
    </xf>
    <xf numFmtId="0" fontId="0" applyFill="1" fillId="0" borderId="16" applyBorder="1" applyAlignment="1">
      <alignment horizontal="right" indent="1" wrapText="1"/>
    </xf>
    <xf numFmtId="0" fontId="0" applyFill="1" fillId="0" borderId="17" applyBorder="1" applyAlignment="1">
      <alignment horizontal="right" indent="2" wrapText="1"/>
    </xf>
    <xf numFmtId="0" fontId="0" applyFill="1" fillId="0" borderId="18" applyBorder="1" applyAlignment="1">
      <alignment horizontal="right" indent="3" wrapText="1"/>
    </xf>
    <xf numFmtId="0" fontId="0" applyFill="1" fillId="0" borderId="19" applyBorder="1" applyAlignment="1">
      <alignment horizontal="center" vertical="center" wrapText="1"/>
    </xf>
    <xf numFmtId="0" fontId="0" applyFill="1" fillId="0" borderId="20" applyBorder="1" applyAlignment="1">
      <alignment horizontal="center" vertical="center" wrapText="1"/>
    </xf>
    <xf numFmtId="0" fontId="0" applyFill="1" fillId="0" borderId="21" applyBorder="1" applyAlignment="1">
      <alignment horizontal="center" vertical="center" wrapText="1"/>
    </xf>
    <xf numFmtId="0" fontId="23" applyFont="1" applyFill="1" fillId="0" borderId="0" applyAlignment="1">
      <alignment horizontal="center" vertical="center" wrapText="1"/>
    </xf>
    <xf numFmtId="0" fontId="24" applyFont="1" applyFill="1" fillId="0" borderId="0" applyAlignment="1">
      <alignment horizontal="center" vertical="center" wrapText="1"/>
    </xf>
    <xf numFmtId="0" fontId="25" applyFont="1" applyFill="1" fillId="0" borderId="0" applyAlignment="1">
      <alignment horizontal="left" vertical="center" wrapText="1"/>
    </xf>
    <xf numFmtId="0" fontId="26" applyFont="1" fillId="0" borderId="0" applyAlignment="1">
      <alignment vertical="center"/>
    </xf>
    <xf numFmtId="0" fontId="26" applyFont="1" applyFill="1" fillId="0" borderId="22" applyBorder="1" applyAlignment="1">
      <alignment horizontal="center" vertical="center" wrapText="1"/>
    </xf>
    <xf numFmtId="0" fontId="26" applyFont="1" applyFill="1" fillId="0" borderId="23" applyBorder="1" applyAlignment="1">
      <alignment horizontal="center" vertical="center" wrapText="1"/>
    </xf>
    <xf numFmtId="0" fontId="26" applyFont="1" applyFill="1" fillId="0" borderId="24" applyBorder="1" applyAlignment="1">
      <alignment horizontal="center" vertical="center" wrapText="1"/>
    </xf>
    <xf numFmtId="0" fontId="26" applyFont="1" applyFill="1" fillId="0" borderId="25" applyBorder="1" applyAlignment="1">
      <alignment horizontal="right" indent="3" wrapText="1"/>
    </xf>
    <xf numFmtId="0" fontId="27" applyFont="1" applyFill="1" fillId="0" borderId="0" applyAlignment="1">
      <alignment horizontal="center" vertical="center" wrapText="1"/>
    </xf>
    <xf numFmtId="0" fontId="28" applyFont="1" applyFill="1" fillId="0" borderId="0" applyAlignment="1">
      <alignment horizontal="center" vertical="center" wrapText="1"/>
    </xf>
    <xf numFmtId="0" fontId="29" applyFont="1" applyFill="1" fillId="0" borderId="0" applyAlignment="1">
      <alignment horizontal="center" vertical="center" wrapText="1"/>
    </xf>
    <xf numFmtId="0" fontId="30" applyFont="1" applyFill="1" fillId="0" borderId="0" applyAlignment="1">
      <alignment horizontal="left" vertical="center" wrapText="1"/>
    </xf>
    <xf numFmtId="0" fontId="26" applyFont="1" applyFill="1" fillId="0" borderId="0" applyAlignment="1">
      <alignment horizontal="center" vertical="center" wrapText="1"/>
    </xf>
    <xf numFmtId="0" fontId="26" applyFont="1" applyFill="1" fillId="0" borderId="0" applyAlignment="1">
      <alignment horizontal="left" vertical="center" wrapText="1"/>
    </xf>
    <xf numFmtId="0" fontId="22" applyFont="1" applyFill="1" fillId="0" borderId="0" applyAlignment="1">
      <alignment vertical="center" wrapText="1"/>
    </xf>
    <xf numFmtId="0" fontId="22" applyFont="1" applyFill="1" fillId="0" borderId="26" applyBorder="1" applyAlignment="1">
      <alignment vertical="center" wrapText="1"/>
    </xf>
    <xf numFmtId="0" fontId="26" applyFont="1" fillId="0" borderId="0" applyAlignment="1">
      <alignment horizontal="right" vertical="center"/>
    </xf>
    <xf numFmtId="0" fontId="0" fillId="0" borderId="0" applyAlignment="1">
      <alignment horizontal="left" vertical="center"/>
    </xf>
    <xf numFmtId="0" fontId="26" applyFont="1" fillId="0" borderId="0" applyAlignment="1">
      <alignment horizontal="left" vertical="center"/>
    </xf>
    <xf numFmtId="0" fontId="0" fillId="0" borderId="0" applyAlignment="1">
      <alignment horizontal="center" vertical="center"/>
    </xf>
    <xf numFmtId="0" fontId="26" applyFont="1" fillId="0" borderId="0" applyAlignment="1">
      <alignment horizontal="center" vertical="center"/>
    </xf>
    <xf numFmtId="0" fontId="0" fillId="0" borderId="0" applyAlignment="1">
      <alignment vertical="center" wrapText="1"/>
    </xf>
    <xf numFmtId="0" fontId="26" applyFont="1" fillId="0" borderId="0" applyAlignment="1">
      <alignment horizontal="center" vertical="center" wrapText="1"/>
    </xf>
    <xf numFmtId="0" fontId="26" applyFont="1" fillId="0" borderId="0" applyAlignment="1">
      <alignment vertical="center" wrapText="1"/>
    </xf>
    <xf numFmtId="182" applyNumberFormat="1" fontId="16" applyFont="1" applyFill="1" fillId="0" borderId="27" applyBorder="1" applyAlignment="1">
      <alignment horizontal="center" vertical="center" wrapText="1"/>
    </xf>
    <xf numFmtId="0" fontId="16" applyFont="1" applyFill="1" fillId="0" borderId="28" applyBorder="1" applyAlignment="1">
      <alignment horizontal="center" vertical="center" wrapText="1"/>
    </xf>
    <xf numFmtId="0" fontId="16" applyFont="1" applyFill="1" fillId="0" borderId="29" applyBorder="1" applyAlignment="1">
      <alignment vertical="center" wrapText="1"/>
    </xf>
    <xf numFmtId="0" fontId="16" applyFont="1" applyFill="1" fillId="0" borderId="30" applyBorder="1" applyAlignment="1">
      <alignment horizontal="center" vertical="center" wrapText="1"/>
    </xf>
    <xf numFmtId="0" fontId="31" applyFont="1" applyFill="1" fillId="0" borderId="0" applyAlignment="1">
      <alignment horizontal="center" vertical="center" wrapText="1"/>
    </xf>
    <xf numFmtId="0" fontId="16" applyFont="1" fillId="0" borderId="31" applyBorder="1" applyAlignment="1" xfId="0">
      <alignment horizontal="center" vertical="center" wrapText="1"/>
    </xf>
    <xf numFmtId="0" fontId="16" applyFont="1" fillId="0" borderId="31" applyBorder="1" applyAlignment="1">
      <alignment horizontal="center" vertical="center" wrapText="1"/>
    </xf>
    <xf numFmtId="0" fontId="16" applyFont="1" fillId="0" borderId="33" applyBorder="1" applyAlignment="1" xfId="0">
      <alignment vertical="center" wrapText="1"/>
    </xf>
    <xf numFmtId="0" fontId="16" applyFont="1" fillId="0" borderId="33" applyBorder="1" applyAlignment="1">
      <alignment vertical="center" wrapText="1"/>
    </xf>
    <xf numFmtId="0" fontId="16" applyFont="1" fillId="0" borderId="35" applyBorder="1" applyAlignment="1" xfId="0">
      <alignment horizontal="center" vertical="center" wrapText="1"/>
    </xf>
    <xf numFmtId="0" fontId="16" applyFont="1" fillId="0" borderId="35" applyBorder="1" applyAlignment="1">
      <alignment horizontal="center" vertical="center" wrapText="1"/>
    </xf>
    <xf numFmtId="0" fontId="31" applyFont="1" fillId="0" borderId="0" applyAlignment="1" xfId="0">
      <alignment horizontal="center" vertical="center" wrapText="1"/>
    </xf>
    <xf numFmtId="0" fontId="21" applyFont="1" fillId="0" borderId="0" applyAlignment="1" xfId="0">
      <alignment horizontal="center" vertical="center" wrapText="1"/>
    </xf>
    <xf numFmtId="183" applyNumberFormat="1" fontId="0" fillId="0" borderId="0" applyAlignment="1">
      <alignment vertical="center"/>
    </xf>
    <xf numFmtId="183" applyNumberFormat="1" fontId="26" applyFont="1" fillId="0" borderId="0" applyAlignment="1">
      <alignment horizontal="center" vertical="center" wrapText="1"/>
    </xf>
    <xf numFmtId="184" applyNumberFormat="1" fontId="0" fillId="0" borderId="0" applyAlignment="1">
      <alignment vertical="center"/>
    </xf>
    <xf numFmtId="184" applyNumberFormat="1" fontId="26" applyFont="1" fillId="0" borderId="0" applyAlignment="1">
      <alignment horizontal="center" vertical="center" wrapText="1"/>
    </xf>
    <xf numFmtId="185" applyNumberFormat="1" fontId="0" fillId="0" borderId="0" applyAlignment="1">
      <alignment vertical="center"/>
    </xf>
    <xf numFmtId="185" applyNumberFormat="1" fontId="26" applyFont="1" fillId="0" borderId="0" applyAlignment="1">
      <alignment horizontal="center" vertical="center" wrapText="1"/>
    </xf>
    <xf numFmtId="186" applyNumberFormat="1" fontId="0" fillId="0" borderId="0" applyAlignment="1">
      <alignment vertical="center"/>
    </xf>
    <xf numFmtId="186" applyNumberFormat="1" fontId="26" applyFont="1" fillId="0" borderId="0" applyAlignment="1">
      <alignment horizontal="center" vertical="center" wrapText="1"/>
    </xf>
    <xf numFmtId="182" applyNumberFormat="1" fontId="16" applyFont="1" fillId="34" applyFill="1" borderId="37" applyBorder="1" applyAlignment="1">
      <alignment horizontal="center" vertical="center" wrapText="1"/>
    </xf>
    <xf numFmtId="182" applyNumberFormat="1" fontId="32" applyFont="1" fillId="34" applyFill="1" borderId="38" applyBorder="1" applyAlignment="1">
      <alignment horizontal="center" vertical="center" wrapText="1"/>
    </xf>
    <xf numFmtId="182" applyNumberFormat="1" fontId="32" applyFont="1" applyFill="1" fillId="0" borderId="39" applyBorder="1" applyAlignment="1">
      <alignment horizontal="center" vertical="center" wrapText="1"/>
    </xf>
    <xf numFmtId="182" applyNumberFormat="1" fontId="32" applyFont="1" applyFill="1" fillId="0" borderId="0" applyAlignment="1">
      <alignment horizontal="center" vertical="center" wrapText="1"/>
    </xf>
    <xf numFmtId="0" fontId="0" fillId="35" applyFill="1" borderId="0" applyAlignment="1">
      <alignment vertical="center"/>
    </xf>
    <xf numFmtId="0" fontId="26" applyFont="1" fillId="35" applyFill="1" borderId="0" applyAlignment="1">
      <alignment horizontal="center" vertical="center" wrapText="1"/>
    </xf>
    <xf numFmtId="0" fontId="0" fillId="34" applyFill="1" borderId="0" applyAlignment="1">
      <alignment vertical="center"/>
    </xf>
    <xf numFmtId="0" fontId="26" applyFont="1" fillId="34" applyFill="1" borderId="0" applyAlignment="1">
      <alignment horizontal="center" vertical="center" wrapText="1"/>
    </xf>
    <xf numFmtId="0" fontId="26" applyFont="1" fillId="34" applyFill="1" borderId="0" applyAlignment="1">
      <alignment horizontal="center" vertical="center"/>
    </xf>
    <xf numFmtId="0" fontId="0" fillId="36" applyFill="1" borderId="0" applyAlignment="1">
      <alignment vertical="center"/>
    </xf>
    <xf numFmtId="0" fontId="26" applyFont="1" fillId="36" applyFill="1" borderId="0" applyAlignment="1">
      <alignment horizontal="center" vertical="center" wrapText="1"/>
    </xf>
    <xf numFmtId="0" fontId="33" applyFont="1" fillId="0" borderId="0" applyAlignment="1">
      <alignment vertical="center"/>
    </xf>
    <xf numFmtId="0" fontId="34" applyFont="1" fillId="0" borderId="0" applyAlignment="1">
      <alignment vertical="center" wrapText="1"/>
    </xf>
    <xf numFmtId="0" fontId="35" applyFont="1" fillId="0" borderId="0" applyAlignment="1">
      <alignment vertical="center"/>
    </xf>
    <xf numFmtId="0" fontId="36" applyFont="1" fillId="0" borderId="0" applyAlignment="1">
      <alignment vertical="center" wrapText="1"/>
    </xf>
    <xf numFmtId="0" fontId="21" applyFont="1" fillId="0" borderId="0" applyAlignment="1">
      <alignment vertical="center"/>
    </xf>
    <xf numFmtId="0" fontId="29" applyFont="1" fillId="0" borderId="0" applyAlignment="1">
      <alignment vertical="center" wrapText="1"/>
    </xf>
    <xf numFmtId="0" fontId="37" applyFont="1" fillId="0" borderId="0" applyAlignment="1">
      <alignment vertical="center"/>
    </xf>
    <xf numFmtId="0" fontId="38" applyFont="1" fillId="0" borderId="0" applyAlignment="1">
      <alignment vertical="center" wrapText="1"/>
    </xf>
    <xf numFmtId="0" fontId="26" applyFont="1" applyFill="1" fillId="0" borderId="0" applyAlignment="1">
      <alignment horizontal="center" vertical="center"/>
    </xf>
    <xf numFmtId="0" fontId="0" fillId="37" applyFill="1" borderId="0" applyAlignment="1">
      <alignment vertical="center"/>
    </xf>
    <xf numFmtId="0" fontId="26" applyFont="1" fillId="37" applyFill="1" borderId="0" applyAlignment="1">
      <alignment horizontal="center" vertical="center" wrapText="1"/>
    </xf>
    <xf numFmtId="0" fontId="0" fillId="38" applyFill="1" borderId="0" applyAlignment="1">
      <alignment vertical="center"/>
    </xf>
    <xf numFmtId="0" fontId="26" applyFont="1" fillId="38" applyFill="1" borderId="0" applyAlignment="1">
      <alignment horizontal="center" vertical="center" wrapText="1"/>
    </xf>
    <xf numFmtId="0" fontId="0" fillId="39" applyFill="1" borderId="0" applyAlignment="1">
      <alignment vertical="center"/>
    </xf>
    <xf numFmtId="0" fontId="26" applyFont="1" fillId="39" applyFill="1" borderId="0" applyAlignment="1">
      <alignment horizontal="center" vertical="center" wrapText="1"/>
    </xf>
    <xf numFmtId="0" fontId="26" applyFont="1" applyFill="1" fillId="0" borderId="0" applyAlignment="1">
      <alignment vertical="center" wrapText="1"/>
    </xf>
    <xf numFmtId="182" applyNumberFormat="1" fontId="32" applyFont="1" applyFill="1" fillId="0" borderId="0" applyAlignment="1">
      <alignment horizontal="center" vertical="center"/>
    </xf>
    <xf numFmtId="0" fontId="34" applyFont="1" fillId="0" borderId="0" applyAlignment="1">
      <alignment horizontal="center" vertical="center" wrapText="1"/>
    </xf>
    <xf numFmtId="0" fontId="0" fillId="0" borderId="40" applyBorder="1" applyAlignment="1" xfId="0">
      <alignment horizontal="center" vertical="center" wrapText="1"/>
    </xf>
    <xf numFmtId="0" fontId="0" fillId="0" borderId="40" applyBorder="1" applyAlignment="1">
      <alignment horizontal="center" vertical="center" wrapText="1"/>
    </xf>
    <xf numFmtId="0" fontId="0" fillId="0" borderId="42" applyBorder="1" applyAlignment="1">
      <alignment vertical="center"/>
    </xf>
    <xf numFmtId="0" fontId="26" applyFont="1" fillId="0" borderId="43" applyBorder="1" applyAlignment="1">
      <alignment horizontal="center" vertical="center" wrapText="1"/>
    </xf>
    <xf numFmtId="0" fontId="26" applyFont="1" fillId="0" borderId="44" applyBorder="1" applyAlignment="1">
      <alignment vertical="center"/>
    </xf>
    <xf numFmtId="0" fontId="26" applyFont="1" applyFill="1" fillId="0" borderId="45" applyBorder="1" applyAlignment="1">
      <alignment vertical="center" wrapText="1"/>
    </xf>
    <xf numFmtId="0" fontId="26" applyFont="1" fillId="39" applyFill="1" borderId="46" applyBorder="1" applyAlignment="1">
      <alignment horizontal="center" vertical="center" wrapText="1"/>
    </xf>
    <xf numFmtId="0" fontId="26" applyFont="1" fillId="36" applyFill="1" borderId="47" applyBorder="1" applyAlignment="1">
      <alignment horizontal="center" vertical="center" wrapText="1"/>
    </xf>
    <xf numFmtId="0" fontId="26" applyFont="1" fillId="0" borderId="48" applyBorder="1" applyAlignment="1">
      <alignment vertical="center" wrapText="1"/>
    </xf>
    <xf numFmtId="0" fontId="26" applyFont="1" fillId="0" borderId="49" applyBorder="1" applyAlignment="1">
      <alignment horizontal="center" vertical="center"/>
    </xf>
    <xf numFmtId="0" fontId="26" applyFont="1" fillId="35" applyFill="1" borderId="50" applyBorder="1" applyAlignment="1">
      <alignment horizontal="center" vertical="center" wrapText="1"/>
    </xf>
    <xf numFmtId="0" fontId="38" applyFont="1" fillId="0" borderId="51" applyBorder="1" applyAlignment="1">
      <alignment vertical="center" wrapText="1"/>
    </xf>
    <xf numFmtId="0" fontId="26" applyFont="1" applyFill="1" fillId="0" borderId="52" applyBorder="1" applyAlignment="1">
      <alignment horizontal="center" vertical="center"/>
    </xf>
    <xf numFmtId="0" fontId="26" applyFont="1" fillId="0" borderId="53" applyBorder="1" applyAlignment="1">
      <alignment horizontal="right" vertical="center"/>
    </xf>
    <xf numFmtId="0" fontId="39" applyFont="1" fillId="0" borderId="0" applyAlignment="1">
      <alignment vertical="center"/>
    </xf>
    <xf numFmtId="0" fontId="39" applyFont="1" applyFill="1" fillId="0" borderId="0" applyAlignment="1">
      <alignment horizontal="center" vertical="center" wrapText="1"/>
    </xf>
    <xf numFmtId="0" fontId="0" applyFill="1" fillId="0" borderId="0" applyAlignment="1">
      <alignment horizontal="left" vertical="center" wrapText="1"/>
    </xf>
    <xf numFmtId="0" fontId="25" applyFont="1" fillId="0" borderId="0" applyAlignment="1">
      <alignment vertical="center"/>
    </xf>
    <xf numFmtId="0" fontId="40" applyFont="1" applyFill="1" fillId="0" borderId="0" applyAlignment="1">
      <alignment horizontal="center" vertical="center" wrapText="1"/>
    </xf>
    <xf numFmtId="0" fontId="41" applyFont="1" fillId="0" borderId="0" applyAlignment="1">
      <alignment vertical="center"/>
    </xf>
    <xf numFmtId="0" fontId="42" applyFont="1" applyFill="1" fillId="0" borderId="0" applyAlignment="1">
      <alignment horizontal="center" vertical="center" wrapText="1"/>
    </xf>
    <xf numFmtId="0" fontId="23" applyFont="1" fillId="0" borderId="0" applyAlignment="1">
      <alignment vertical="center"/>
    </xf>
    <xf numFmtId="0" fontId="43" applyFont="1" applyFill="1" fillId="0" borderId="0" applyAlignment="1">
      <alignment horizontal="center" vertical="center" wrapText="1"/>
    </xf>
    <xf numFmtId="0" fontId="44" applyFont="1" fillId="0" borderId="0" applyAlignment="1">
      <alignment vertical="center"/>
    </xf>
    <xf numFmtId="0" fontId="45" applyFont="1" applyFill="1" fillId="0" borderId="0" applyAlignment="1">
      <alignment horizontal="center" vertical="center" wrapText="1"/>
    </xf>
    <xf numFmtId="0" fontId="33" applyFont="1" applyFill="1" fillId="0" borderId="0" applyAlignment="1">
      <alignment horizontal="left" vertical="center" wrapText="1"/>
    </xf>
    <xf numFmtId="0" fontId="35" applyFont="1" applyFill="1" fillId="0" borderId="0" applyAlignment="1">
      <alignment horizontal="left" vertical="center" wrapText="1"/>
    </xf>
    <xf numFmtId="0" fontId="34" applyFont="1" applyFill="1" fillId="0" borderId="54" applyBorder="1" applyAlignment="1">
      <alignment horizontal="right" indent="3" wrapText="1"/>
    </xf>
    <xf numFmtId="0" fontId="34" applyFont="1" fillId="0" borderId="0" applyAlignment="1">
      <alignment vertical="center"/>
    </xf>
    <xf numFmtId="182" applyNumberFormat="1" fontId="46" applyFont="1" applyFill="1" fillId="0" borderId="55" applyBorder="1" applyAlignment="1">
      <alignment horizontal="center" vertical="center" wrapText="1"/>
    </xf>
    <xf numFmtId="0" fontId="34" applyFont="1" fillId="0" borderId="56" applyBorder="1" applyAlignment="1">
      <alignment horizontal="center" vertical="center" wrapText="1"/>
    </xf>
    <xf numFmtId="0" fontId="34" applyFont="1" fillId="0" borderId="57" applyBorder="1" applyAlignment="1">
      <alignment vertical="center"/>
    </xf>
    <xf numFmtId="0" fontId="34" applyFont="1" applyFill="1" fillId="0" borderId="58" applyBorder="1" applyAlignment="1">
      <alignment horizontal="center" vertical="center" wrapText="1"/>
    </xf>
    <xf numFmtId="0" fontId="33" applyFont="1" applyFill="1" fillId="0" borderId="0" applyAlignment="1">
      <alignment vertical="center"/>
    </xf>
    <xf numFmtId="0" fontId="34" applyFont="1" applyFill="1" fillId="0" borderId="59" applyBorder="1" applyAlignment="1">
      <alignment vertical="center" wrapText="1"/>
    </xf>
    <xf numFmtId="0" fontId="34" applyFont="1" fillId="36" applyFill="1" borderId="60" applyBorder="1" applyAlignment="1">
      <alignment horizontal="center" vertical="center" wrapText="1"/>
    </xf>
    <xf numFmtId="0" fontId="34" applyFont="1" fillId="0" borderId="61" applyBorder="1" applyAlignment="1">
      <alignment vertical="center" wrapText="1"/>
    </xf>
    <xf numFmtId="0" fontId="34" applyFont="1" fillId="0" borderId="62" applyBorder="1" applyAlignment="1">
      <alignment horizontal="center" vertical="center"/>
    </xf>
    <xf numFmtId="0" fontId="34" applyFont="1" fillId="35" applyFill="1" borderId="63" applyBorder="1" applyAlignment="1">
      <alignment horizontal="center" vertical="center" wrapText="1"/>
    </xf>
    <xf numFmtId="0" fontId="34" applyFont="1" applyFill="1" fillId="0" borderId="64" applyBorder="1" applyAlignment="1">
      <alignment horizontal="center" vertical="center"/>
    </xf>
    <xf numFmtId="0" fontId="36" applyFont="1" fillId="0" borderId="65" applyBorder="1" applyAlignment="1">
      <alignment horizontal="center" vertical="center" wrapText="1"/>
    </xf>
    <xf numFmtId="0" fontId="21" applyFont="1" applyFill="1" fillId="0" borderId="0" applyAlignment="1">
      <alignment horizontal="left" vertical="center" wrapText="1"/>
    </xf>
    <xf numFmtId="0" fontId="26" applyFont="1" applyFill="1" fillId="0" borderId="0" applyAlignment="1">
      <alignment vertical="center"/>
    </xf>
    <xf numFmtId="0" fontId="26" applyFont="1" applyFill="1" fillId="0" borderId="66" applyBorder="1" applyAlignment="1">
      <alignment vertical="center"/>
    </xf>
    <xf numFmtId="0" fontId="34" applyFont="1" applyFill="1" fillId="0" borderId="67" applyBorder="1" applyAlignment="1">
      <alignment horizontal="center" wrapText="1"/>
    </xf>
    <xf numFmtId="0" fontId="34" applyFont="1" applyFill="1" fillId="0" borderId="68" applyBorder="1" applyAlignment="1">
      <alignment horizontal="right" wrapText="1"/>
    </xf>
    <xf numFmtId="0" fontId="34" applyFont="1" applyFill="1" fillId="0" borderId="69" applyBorder="1" applyAlignment="1">
      <alignment horizontal="right" indent="2" wrapText="1"/>
    </xf>
    <xf numFmtId="0" fontId="34" applyFont="1" applyFill="1" fillId="0" borderId="70" applyBorder="1" applyAlignment="1">
      <alignment horizontal="right" indent="1" wrapText="1"/>
    </xf>
    <xf numFmtId="0" fontId="34" applyFont="1" applyFill="1" fillId="0" borderId="71" applyBorder="1" applyAlignment="1">
      <alignment horizontal="right" indent="4" wrapText="1"/>
    </xf>
    <xf numFmtId="0" fontId="34" applyFont="1" applyFill="1" fillId="0" borderId="72" applyBorder="1" applyAlignment="1">
      <alignment horizontal="right" indent="5" wrapText="1"/>
    </xf>
    <xf numFmtId="0" fontId="0" fillId="0" borderId="73" applyBorder="1" applyAlignment="1">
      <alignment vertical="center"/>
    </xf>
    <xf numFmtId="0" fontId="0" fillId="0" borderId="74" applyBorder="1" applyAlignment="1">
      <alignment vertical="center"/>
    </xf>
    <xf numFmtId="0" fontId="0" fillId="0" applyBorder="1" borderId="0" applyAlignment="1">
      <alignment vertical="center"/>
    </xf>
    <xf numFmtId="0" fontId="26" applyFont="1" fillId="0" applyBorder="1" borderId="0" applyAlignment="1">
      <alignment vertical="center"/>
    </xf>
    <xf numFmtId="0" fontId="34" applyFont="1" fillId="0" borderId="75" applyBorder="1" applyAlignment="1">
      <alignment horizontal="center" vertical="center" wrapText="1"/>
    </xf>
    <xf numFmtId="182" applyNumberFormat="1" fontId="46" applyFont="1" applyFill="1" fillId="0" borderId="76" applyBorder="1" applyAlignment="1">
      <alignment horizontal="center" vertical="center" wrapText="1"/>
    </xf>
    <xf numFmtId="0" fontId="26" applyFont="1" applyFill="1" fillId="0" borderId="77" applyBorder="1" applyAlignment="1">
      <alignment horizontal="center" vertical="center"/>
    </xf>
    <xf numFmtId="0" fontId="34" applyFont="1" fillId="0" borderId="78" applyBorder="1" applyAlignment="1">
      <alignment horizontal="center" vertical="center" wrapText="1"/>
    </xf>
    <xf numFmtId="0" fontId="34" applyFont="1" fillId="0" borderId="79" applyBorder="1" applyAlignment="1">
      <alignment horizontal="center" vertical="center" wrapText="1"/>
    </xf>
    <xf numFmtId="182" applyNumberFormat="1" fontId="46" applyFont="1" applyFill="1" fillId="0" borderId="80" applyBorder="1" applyAlignment="1">
      <alignment horizontal="center" vertical="center" wrapText="1"/>
    </xf>
    <xf numFmtId="0" fontId="26" applyFont="1" applyFill="1" fillId="0" borderId="81" applyBorder="1" applyAlignment="1">
      <alignment vertical="center"/>
    </xf>
    <xf numFmtId="182" applyNumberFormat="1" fontId="46" applyFont="1" applyFill="1" fillId="0" borderId="82" applyBorder="1" applyAlignment="1">
      <alignment horizontal="center" vertical="center" wrapText="1"/>
    </xf>
    <xf numFmtId="0" fontId="26" applyFont="1" fillId="0" borderId="83" applyBorder="1" applyAlignment="1">
      <alignment vertical="center"/>
    </xf>
    <xf numFmtId="0" fontId="26" applyFont="1" fillId="0" borderId="84" applyBorder="1" applyAlignment="1">
      <alignment vertical="center"/>
    </xf>
    <xf numFmtId="0" fontId="26" applyFont="1" fillId="0" borderId="85" applyBorder="1" applyAlignment="1">
      <alignment vertical="center"/>
    </xf>
    <xf numFmtId="0" fontId="0" fillId="0" borderId="86" applyBorder="1" applyAlignment="1">
      <alignment vertical="center"/>
    </xf>
    <xf numFmtId="0" fontId="26" applyFont="1" fillId="0" borderId="87" applyBorder="1" applyAlignment="1">
      <alignment vertical="center"/>
    </xf>
    <xf numFmtId="0" fontId="0" fillId="0" borderId="88" applyBorder="1" applyAlignment="1">
      <alignment vertical="center"/>
    </xf>
    <xf numFmtId="0" fontId="26" applyFont="1" fillId="0" borderId="89" applyBorder="1" applyAlignment="1">
      <alignment vertical="center"/>
    </xf>
    <xf numFmtId="0" fontId="34" applyFont="1" fillId="0" applyBorder="1" borderId="0" applyAlignment="1">
      <alignment horizontal="center" vertical="center"/>
    </xf>
    <xf numFmtId="0" fontId="34" applyFont="1" fillId="0" borderId="90" applyBorder="1" applyAlignment="1">
      <alignment horizontal="center" vertical="center"/>
    </xf>
    <xf numFmtId="0" fontId="34" applyFont="1" fillId="0" borderId="91" applyBorder="1" applyAlignment="1">
      <alignment horizontal="center" vertical="center"/>
    </xf>
    <xf numFmtId="0" fontId="34" applyFont="1" fillId="0" borderId="92" applyBorder="1" applyAlignment="1">
      <alignment horizontal="center" vertical="center"/>
    </xf>
    <xf numFmtId="0" fontId="26" applyFont="1" fillId="0" applyBorder="1" borderId="0" applyAlignment="1">
      <alignment horizontal="center" vertical="center"/>
    </xf>
    <xf numFmtId="0" fontId="26" applyFont="1" fillId="0" borderId="93" applyBorder="1" applyAlignment="1">
      <alignment horizontal="center" vertical="center"/>
    </xf>
    <xf numFmtId="0" fontId="0" fillId="0" borderId="94" applyBorder="1" applyAlignment="1">
      <alignment vertical="center"/>
    </xf>
    <xf numFmtId="0" fontId="26" applyFont="1" fillId="0" borderId="95" applyBorder="1" applyAlignment="1">
      <alignment vertical="center"/>
    </xf>
    <xf numFmtId="0" fontId="26" applyFont="1" fillId="0" borderId="96" applyBorder="1" applyAlignment="1">
      <alignment vertical="center"/>
    </xf>
    <xf numFmtId="0" fontId="26" applyFont="1" fillId="0" borderId="97" applyBorder="1" applyAlignment="1">
      <alignment vertical="center"/>
    </xf>
    <xf numFmtId="0" fontId="26" applyFont="1" applyFill="1" fillId="0" borderId="98" applyBorder="1" applyAlignment="1">
      <alignment horizontal="center" vertical="center"/>
    </xf>
    <xf numFmtId="0" fontId="34" applyFont="1" fillId="0" borderId="99" applyBorder="1" applyAlignment="1">
      <alignment horizontal="center" vertical="center"/>
    </xf>
    <xf numFmtId="0" fontId="34" applyFont="1" applyFill="1" fillId="0" borderId="100" applyBorder="1" applyAlignment="1">
      <alignment horizontal="center" vertical="center" wrapText="1"/>
    </xf>
    <xf numFmtId="0" fontId="0" fillId="0" borderId="101" applyBorder="1" applyAlignment="1">
      <alignment vertical="center"/>
    </xf>
    <xf numFmtId="0" fontId="34" applyFont="1" fillId="0" borderId="102" applyBorder="1" applyAlignment="1">
      <alignment horizontal="center" vertical="center" wrapText="1"/>
    </xf>
    <xf numFmtId="0" fontId="34" applyFont="1" applyFill="1" fillId="0" borderId="103" applyBorder="1" applyAlignment="1">
      <alignment horizontal="center" vertical="center" wrapText="1"/>
    </xf>
    <xf numFmtId="0" fontId="34" applyFont="1" fillId="0" borderId="104" applyBorder="1" applyAlignment="1">
      <alignment horizontal="center" vertical="center"/>
    </xf>
    <xf numFmtId="0" fontId="0" fillId="0" borderId="105" applyBorder="1" applyAlignment="1">
      <alignment vertical="center"/>
    </xf>
    <xf numFmtId="0" fontId="34" applyFont="1" fillId="0" borderId="106" applyBorder="1" applyAlignment="1">
      <alignment horizontal="center" vertical="center" wrapText="1"/>
    </xf>
    <xf numFmtId="0" fontId="26" applyFont="1" fillId="0" borderId="107" applyBorder="1" applyAlignment="1">
      <alignment vertical="center"/>
    </xf>
    <xf numFmtId="0" fontId="0" fillId="0" borderId="108" applyBorder="1" applyAlignment="1">
      <alignment vertical="center"/>
    </xf>
    <xf numFmtId="0" fontId="34" applyFont="1" fillId="0" borderId="109" applyBorder="1" applyAlignment="1">
      <alignment horizontal="center" vertical="center"/>
    </xf>
    <xf numFmtId="0" fontId="34" applyFont="1" fillId="0" borderId="110" applyBorder="1" applyAlignment="1">
      <alignment horizontal="center" vertical="center"/>
    </xf>
    <xf numFmtId="182" applyNumberFormat="1" fontId="46" applyFont="1" applyFill="1" fillId="0" borderId="111" applyBorder="1" applyAlignment="1">
      <alignment horizontal="center" vertical="center" wrapText="1"/>
    </xf>
    <xf numFmtId="182" applyNumberFormat="1" fontId="46" applyFont="1" applyFill="1" fillId="0" borderId="112" applyBorder="1" applyAlignment="1">
      <alignment horizontal="center" vertical="center" wrapText="1"/>
    </xf>
    <xf numFmtId="182" applyNumberFormat="1" fontId="46" applyFont="1" applyFill="1" fillId="0" borderId="113" applyBorder="1" applyAlignment="1">
      <alignment horizontal="center" vertical="center" wrapText="1"/>
    </xf>
    <xf numFmtId="0" fontId="34" applyFont="1" fillId="0" borderId="114" applyBorder="1" applyAlignment="1">
      <alignment horizontal="center" vertical="center" wrapText="1"/>
    </xf>
    <xf numFmtId="0" fontId="34" applyFont="1" fillId="0" borderId="115" applyBorder="1" applyAlignment="1">
      <alignment horizontal="center" vertical="center"/>
    </xf>
    <xf numFmtId="0" fontId="26" applyFont="1" fillId="0" borderId="116" applyBorder="1" applyAlignment="1">
      <alignment horizontal="center" vertical="center"/>
    </xf>
    <xf numFmtId="0" fontId="26" applyFont="1" fillId="0" borderId="117" applyBorder="1" applyAlignment="1">
      <alignment horizontal="center" vertical="center"/>
    </xf>
    <xf numFmtId="0" fontId="26" applyFont="1" fillId="0" borderId="118" applyBorder="1" applyAlignment="1">
      <alignment horizontal="center" vertical="center"/>
    </xf>
    <xf numFmtId="0" fontId="26" applyFont="1" applyFill="1" fillId="0" borderId="119" applyBorder="1" applyAlignment="1">
      <alignment horizontal="center" vertical="center"/>
    </xf>
    <xf numFmtId="0" fontId="26" applyFont="1" fillId="0" borderId="120" applyBorder="1" applyAlignment="1">
      <alignment vertical="center"/>
    </xf>
    <xf numFmtId="0" fontId="26" applyFont="1" fillId="0" borderId="121" applyBorder="1" applyAlignment="1">
      <alignment vertical="center"/>
    </xf>
    <xf numFmtId="0" fontId="26" applyFont="1" fillId="0" borderId="122" applyBorder="1" applyAlignment="1">
      <alignment horizontal="center" vertical="center"/>
    </xf>
    <xf numFmtId="0" fontId="26" applyFont="1" applyFill="1" fillId="0" borderId="123" applyBorder="1" applyAlignment="1">
      <alignment horizontal="center" vertical="center" wrapText="1"/>
    </xf>
    <xf numFmtId="0" fontId="26" applyFont="1" applyFill="1" fillId="0" borderId="124" applyBorder="1" applyAlignment="1">
      <alignment horizontal="center" vertical="center" wrapText="1"/>
    </xf>
    <xf numFmtId="0" fontId="34" applyFont="1" applyFill="1" fillId="0" applyBorder="1" borderId="0" applyAlignment="1">
      <alignment horizontal="right" indent="3" wrapText="1"/>
    </xf>
    <xf numFmtId="0" fontId="34" applyFont="1" applyFill="1" fillId="0" applyBorder="1" borderId="0" applyAlignment="1">
      <alignment horizontal="right" indent="5" wrapText="1"/>
    </xf>
    <xf numFmtId="0" fontId="26" applyFont="1" fillId="0" borderId="125" applyBorder="1" applyAlignment="1">
      <alignment vertical="center"/>
    </xf>
    <xf numFmtId="0" fontId="26" applyFont="1" fillId="0" borderId="126" applyBorder="1" applyAlignment="1">
      <alignment vertical="center"/>
    </xf>
    <xf numFmtId="0" fontId="26" applyFont="1" fillId="0" borderId="127" applyBorder="1" applyAlignment="1">
      <alignment vertical="center"/>
    </xf>
    <xf numFmtId="0" fontId="26" applyFont="1" applyFill="1" fillId="0" borderId="128" applyBorder="1" applyAlignment="1">
      <alignment horizontal="center" vertical="center"/>
    </xf>
    <xf numFmtId="0" fontId="26" applyFont="1" fillId="0" borderId="129" applyBorder="1" applyAlignment="1">
      <alignment horizontal="center" vertical="center"/>
    </xf>
    <xf numFmtId="0" fontId="26" applyFont="1" fillId="0" borderId="130" applyBorder="1" applyAlignment="1">
      <alignment horizontal="center" vertical="center"/>
    </xf>
    <xf numFmtId="0" fontId="26" applyFont="1" fillId="0" borderId="131" applyBorder="1" applyAlignment="1">
      <alignment vertical="center"/>
    </xf>
    <xf numFmtId="0" fontId="26" applyFont="1" applyFill="1" fillId="0" borderId="132" applyBorder="1" applyAlignment="1">
      <alignment horizontal="center" vertical="center" wrapText="1"/>
    </xf>
    <xf numFmtId="0" fontId="26" applyFont="1" fillId="0" borderId="133" applyBorder="1" applyAlignment="1">
      <alignment horizontal="center" vertical="center"/>
    </xf>
    <xf numFmtId="0" fontId="26" applyFont="1" applyFill="1" fillId="0" borderId="134" applyBorder="1" applyAlignment="1">
      <alignment horizontal="center" vertical="center" wrapText="1"/>
    </xf>
    <xf numFmtId="0" fontId="0" fillId="0" borderId="0" applyAlignment="1">
      <alignment vertical="center"/>
    </xf>
    <xf numFmtId="0" fontId="45" applyFont="1" applyFill="1" fillId="0" borderId="0" applyAlignment="1">
      <alignment horizontal="center" vertical="center" wrapText="1"/>
    </xf>
    <xf numFmtId="0" fontId="34" applyFont="1" applyFill="1" fillId="0" applyBorder="1" borderId="0" applyAlignment="1">
      <alignment horizontal="right" indent="5" wrapText="1"/>
    </xf>
    <xf numFmtId="0" fontId="34" applyFont="1" applyFill="1" fillId="0" applyBorder="1" borderId="0" applyAlignment="1">
      <alignment horizontal="right" indent="3" wrapText="1"/>
    </xf>
    <xf numFmtId="0" fontId="47" applyFont="1" fillId="40" applyFill="1" borderId="0" applyAlignment="1">
      <alignment vertical="center"/>
    </xf>
    <xf numFmtId="0" fontId="48" applyFont="1" fillId="41" applyFill="1" borderId="0" applyAlignment="1">
      <alignment vertical="center"/>
    </xf>
    <xf numFmtId="0" fontId="49" applyFont="1" fillId="42" applyFill="1" borderId="0" applyAlignment="1">
      <alignment vertical="center"/>
    </xf>
    <xf numFmtId="0" fontId="50" applyFont="1" fillId="43" applyFill="1" borderId="135" applyBorder="1" applyAlignment="1">
      <alignment vertical="center"/>
    </xf>
    <xf numFmtId="0" fontId="51" applyFont="1" fillId="44" applyFill="1" borderId="136" applyBorder="1" applyAlignment="1">
      <alignment vertical="center"/>
    </xf>
    <xf numFmtId="0" fontId="52" applyFont="1" fillId="0" borderId="0" applyAlignment="1">
      <alignment vertical="center"/>
    </xf>
    <xf numFmtId="0" fontId="53" applyFont="1" fillId="0" borderId="0" applyAlignment="1">
      <alignment vertical="center"/>
    </xf>
    <xf numFmtId="0" fontId="54" applyFont="1" fillId="0" borderId="137" applyBorder="1" applyAlignment="1">
      <alignment vertical="center"/>
    </xf>
    <xf numFmtId="0" fontId="55" applyFont="1" fillId="43" applyFill="1" borderId="138" applyBorder="1" applyAlignment="1">
      <alignment vertical="center"/>
    </xf>
    <xf numFmtId="0" fontId="56" applyFont="1" fillId="45" applyFill="1" borderId="139" applyBorder="1" applyAlignment="1">
      <alignment vertical="center"/>
    </xf>
    <xf numFmtId="0" fontId="0" fillId="46" applyFill="1" borderId="140" applyBorder="1" applyAlignment="1">
      <alignment vertical="center"/>
    </xf>
    <xf numFmtId="0" fontId="57" applyFont="1" fillId="0" borderId="0" applyAlignment="1">
      <alignment vertical="center"/>
    </xf>
    <xf numFmtId="0" fontId="58" applyFont="1" fillId="0" borderId="141" applyBorder="1" applyAlignment="1">
      <alignment vertical="center"/>
    </xf>
    <xf numFmtId="0" fontId="59" applyFont="1" fillId="0" borderId="142" applyBorder="1" applyAlignment="1">
      <alignment vertical="center"/>
    </xf>
    <xf numFmtId="0" fontId="60" applyFont="1" fillId="0" borderId="143" applyBorder="1" applyAlignment="1">
      <alignment vertical="center"/>
    </xf>
    <xf numFmtId="0" fontId="60" applyFont="1" fillId="0" borderId="0" applyAlignment="1">
      <alignment vertical="center"/>
    </xf>
    <xf numFmtId="0" fontId="61" applyFont="1" fillId="0" borderId="144" applyBorder="1" applyAlignment="1">
      <alignment vertical="center"/>
    </xf>
    <xf numFmtId="0" fontId="62" applyFont="1" fillId="47" applyFill="1" borderId="0" applyAlignment="1">
      <alignment vertical="center"/>
    </xf>
    <xf numFmtId="0" fontId="62" applyFont="1" fillId="48" applyFill="1" borderId="0" applyAlignment="1">
      <alignment vertical="center"/>
    </xf>
    <xf numFmtId="0" fontId="62" applyFont="1" fillId="49" applyFill="1" borderId="0" applyAlignment="1">
      <alignment vertical="center"/>
    </xf>
    <xf numFmtId="0" fontId="62" applyFont="1" fillId="50" applyFill="1" borderId="0" applyAlignment="1">
      <alignment vertical="center"/>
    </xf>
    <xf numFmtId="0" fontId="62" applyFont="1" fillId="51" applyFill="1" borderId="0" applyAlignment="1">
      <alignment vertical="center"/>
    </xf>
    <xf numFmtId="0" fontId="62" applyFont="1" fillId="52" applyFill="1" borderId="0" applyAlignment="1">
      <alignment vertical="center"/>
    </xf>
    <xf numFmtId="0" fontId="62" applyFont="1" fillId="53" applyFill="1" borderId="0" applyAlignment="1">
      <alignment vertical="center"/>
    </xf>
    <xf numFmtId="0" fontId="62" applyFont="1" fillId="54" applyFill="1" borderId="0" applyAlignment="1">
      <alignment vertical="center"/>
    </xf>
    <xf numFmtId="0" fontId="62" applyFont="1" fillId="55" applyFill="1" borderId="0" applyAlignment="1">
      <alignment vertical="center"/>
    </xf>
    <xf numFmtId="0" fontId="62" applyFont="1" fillId="56" applyFill="1" borderId="0" applyAlignment="1">
      <alignment vertical="center"/>
    </xf>
    <xf numFmtId="0" fontId="62" applyFont="1" fillId="57" applyFill="1" borderId="0" applyAlignment="1">
      <alignment vertical="center"/>
    </xf>
    <xf numFmtId="0" fontId="62" applyFont="1" fillId="58" applyFill="1" borderId="0" applyAlignment="1">
      <alignment vertical="center"/>
    </xf>
    <xf numFmtId="0" fontId="63" applyFont="1" fillId="59" applyFill="1" borderId="0" applyAlignment="1">
      <alignment vertical="center"/>
    </xf>
    <xf numFmtId="0" fontId="63" applyFont="1" fillId="60" applyFill="1" borderId="0" applyAlignment="1">
      <alignment vertical="center"/>
    </xf>
    <xf numFmtId="0" fontId="63" applyFont="1" fillId="61" applyFill="1" borderId="0" applyAlignment="1">
      <alignment vertical="center"/>
    </xf>
    <xf numFmtId="0" fontId="63" applyFont="1" fillId="62" applyFill="1" borderId="0" applyAlignment="1">
      <alignment vertical="center"/>
    </xf>
    <xf numFmtId="0" fontId="63" applyFont="1" fillId="63" applyFill="1" borderId="0" applyAlignment="1">
      <alignment vertical="center"/>
    </xf>
    <xf numFmtId="0" fontId="63" applyFont="1" fillId="64" applyFill="1" borderId="0" applyAlignment="1">
      <alignment vertical="center"/>
    </xf>
    <xf numFmtId="0" fontId="63" applyFont="1" fillId="65" applyFill="1" borderId="0" applyAlignment="1">
      <alignment vertical="center"/>
    </xf>
    <xf numFmtId="0" fontId="63" applyFont="1" fillId="66" applyFill="1" borderId="0" applyAlignment="1">
      <alignment vertical="center"/>
    </xf>
    <xf numFmtId="0" fontId="63" applyFont="1" fillId="67" applyFill="1" borderId="0" applyAlignment="1">
      <alignment vertical="center"/>
    </xf>
    <xf numFmtId="0" fontId="63" applyFont="1" fillId="68" applyFill="1" borderId="0" applyAlignment="1">
      <alignment vertical="center"/>
    </xf>
    <xf numFmtId="0" fontId="63" applyFont="1" fillId="69" applyFill="1" borderId="0" applyAlignment="1">
      <alignment vertical="center"/>
    </xf>
    <xf numFmtId="0" fontId="63" applyFont="1" fillId="70" applyFill="1" borderId="0" applyAlignment="1">
      <alignment vertical="center"/>
    </xf>
    <xf numFmtId="176" applyNumberFormat="1" fontId="0" fillId="0" borderId="0" applyAlignment="1">
      <alignment vertical="center"/>
    </xf>
    <xf numFmtId="177" applyNumberFormat="1" fontId="0" fillId="0" borderId="0" applyAlignment="1">
      <alignment vertical="center"/>
    </xf>
    <xf numFmtId="187" applyNumberFormat="1" fontId="0" fillId="0" borderId="0" applyAlignment="1">
      <alignment vertical="center"/>
    </xf>
    <xf numFmtId="179" applyNumberFormat="1" fontId="0" fillId="0" borderId="0" applyAlignment="1">
      <alignment vertical="center"/>
    </xf>
    <xf numFmtId="188" applyNumberFormat="1" fontId="0" fillId="0" borderId="0" applyAlignment="1">
      <alignment vertical="center"/>
    </xf>
    <xf numFmtId="0" fontId="0" fillId="0" borderId="0" applyAlignment="1">
      <alignmen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J141"/>
  <sheetViews>
    <sheetView tabSelected="1" zoomScale="90" zoomScaleNormal="90" topLeftCell="A1" workbookViewId="0">
      <selection activeCell="E9" activeCellId="0" sqref="E9"/>
    </sheetView>
  </sheetViews>
  <sheetFormatPr defaultRowHeight="14.25" defaultColWidth="9.000137329101562" x14ac:dyDescent="0.15"/>
  <cols>
    <col min="1" max="1" width="7.0" customWidth="1" style="95"/>
    <col min="2" max="2" width="28.25" customWidth="1" style="78"/>
    <col min="3" max="3" width="11.75" customWidth="1" style="191"/>
    <col min="4" max="4" width="12.0" customWidth="1" style="78"/>
    <col min="5" max="5" width="43.0" customWidth="1" style="78"/>
    <col min="6" max="6" width="30.75" customWidth="1" style="78"/>
    <col min="7" max="7" width="20.625" customWidth="1" style="78"/>
    <col min="8" max="8" width="18.875" customWidth="1" style="78"/>
    <col min="9" max="10" width="11.75" customWidth="1" style="78"/>
    <col min="11" max="16384" width="9.0" style="78"/>
  </cols>
  <sheetData>
    <row r="1" spans="1:10" ht="16.499748" customHeight="1" x14ac:dyDescent="0.15">
      <c r="A1" s="52" t="s">
        <v>0</v>
      </c>
      <c r="B1" s="88"/>
      <c r="C1" s="87"/>
      <c r="D1" s="87"/>
      <c r="E1" s="87"/>
      <c r="F1" s="87"/>
      <c r="G1" s="87"/>
      <c r="H1" s="87"/>
      <c r="I1" s="87"/>
      <c r="J1" s="87"/>
    </row>
    <row r="2" spans="1:10" ht="56.24914" customHeight="1" x14ac:dyDescent="0.15">
      <c r="A2" s="268" t="s">
        <v>1</v>
      </c>
      <c r="B2" s="268"/>
      <c r="C2" s="268"/>
      <c r="D2" s="268"/>
      <c r="E2" s="268"/>
      <c r="F2" s="268"/>
      <c r="G2" s="268"/>
      <c r="H2" s="268"/>
      <c r="I2" s="268"/>
      <c r="J2" s="268"/>
    </row>
    <row r="3" spans="1:10" ht="27.749577" customHeight="1" x14ac:dyDescent="0.15">
      <c r="A3" s="270" t="s">
        <v>2</v>
      </c>
      <c r="B3" s="269"/>
      <c r="C3" s="269"/>
      <c r="D3" s="269"/>
      <c r="E3" s="269"/>
      <c r="F3" s="269"/>
      <c r="G3" s="269"/>
      <c r="H3" s="269"/>
      <c r="I3" s="269"/>
      <c r="J3" s="269"/>
    </row>
    <row r="4" spans="1:10" s="78" customFormat="1" ht="50.99922" customHeight="1" x14ac:dyDescent="0.15">
      <c r="A4" s="266" t="s">
        <v>3</v>
      </c>
      <c r="B4" s="254" t="s">
        <v>4</v>
      </c>
      <c r="C4" s="253" t="s">
        <v>5</v>
      </c>
      <c r="D4" s="253" t="s">
        <v>6</v>
      </c>
      <c r="E4" s="253" t="s">
        <v>7</v>
      </c>
      <c r="F4" s="253" t="s">
        <v>8</v>
      </c>
      <c r="G4" s="253" t="s">
        <v>9</v>
      </c>
      <c r="H4" s="253" t="s">
        <v>10</v>
      </c>
      <c r="I4" s="253" t="s">
        <v>11</v>
      </c>
      <c r="J4" s="264" t="s">
        <v>12</v>
      </c>
    </row>
    <row r="5" spans="1:10" s="78" customFormat="1" ht="27.749577" customHeight="1" x14ac:dyDescent="0.15">
      <c r="A5" s="265"/>
      <c r="B5" s="261" t="s">
        <v>13</v>
      </c>
      <c r="C5" s="260">
        <f>C6+C85+C87+C89+C134</f>
        <v>21664.2793999999</v>
      </c>
      <c r="D5" s="259"/>
      <c r="E5" s="258"/>
      <c r="F5" s="258"/>
      <c r="G5" s="258"/>
      <c r="H5" s="258"/>
      <c r="I5" s="258"/>
      <c r="J5" s="263"/>
    </row>
    <row r="6" spans="1:10" s="78" customFormat="1" ht="27.749577" customHeight="1" x14ac:dyDescent="0.15">
      <c r="A6" s="252"/>
      <c r="B6" s="225" t="s">
        <v>14</v>
      </c>
      <c r="C6" s="228">
        <f>SUM(C7:C84)</f>
        <v>10665.6093999999</v>
      </c>
      <c r="D6" s="227"/>
      <c r="E6" s="226"/>
      <c r="F6" s="226"/>
      <c r="G6" s="226"/>
      <c r="H6" s="226"/>
      <c r="I6" s="226"/>
      <c r="J6" s="237"/>
    </row>
    <row r="7" spans="1:10" s="177" customFormat="1" ht="41.99936" customHeight="1" x14ac:dyDescent="0.15">
      <c r="A7" s="245">
        <v>1</v>
      </c>
      <c r="B7" s="179" t="s">
        <v>15</v>
      </c>
      <c r="C7" s="181">
        <v>2000</v>
      </c>
      <c r="D7" s="179" t="s">
        <v>16</v>
      </c>
      <c r="E7" s="179" t="s">
        <v>17</v>
      </c>
      <c r="F7" s="179" t="s">
        <v>18</v>
      </c>
      <c r="G7" s="179" t="s">
        <v>19</v>
      </c>
      <c r="H7" s="179" t="s">
        <v>20</v>
      </c>
      <c r="I7" s="178">
        <v>44256</v>
      </c>
      <c r="J7" s="243">
        <v>44896</v>
      </c>
    </row>
    <row r="8" spans="1:10" s="177" customFormat="1" ht="41.99936" customHeight="1" x14ac:dyDescent="0.15">
      <c r="A8" s="245">
        <v>2</v>
      </c>
      <c r="B8" s="179" t="s">
        <v>21</v>
      </c>
      <c r="C8" s="181">
        <v>300</v>
      </c>
      <c r="D8" s="179" t="s">
        <v>22</v>
      </c>
      <c r="E8" s="179" t="s">
        <v>23</v>
      </c>
      <c r="F8" s="179" t="s">
        <v>24</v>
      </c>
      <c r="G8" s="179" t="s">
        <v>25</v>
      </c>
      <c r="H8" s="179" t="s">
        <v>26</v>
      </c>
      <c r="I8" s="178">
        <v>44256</v>
      </c>
      <c r="J8" s="243">
        <v>44531</v>
      </c>
    </row>
    <row r="9" spans="1:10" s="177" customFormat="1" ht="41.99936" customHeight="1" x14ac:dyDescent="0.15">
      <c r="A9" s="245">
        <v>3</v>
      </c>
      <c r="B9" s="179" t="s">
        <v>27</v>
      </c>
      <c r="C9" s="181">
        <v>200</v>
      </c>
      <c r="D9" s="179" t="s">
        <v>28</v>
      </c>
      <c r="E9" s="179" t="s">
        <v>29</v>
      </c>
      <c r="F9" s="179" t="s">
        <v>30</v>
      </c>
      <c r="G9" s="179" t="s">
        <v>31</v>
      </c>
      <c r="H9" s="179" t="s">
        <v>32</v>
      </c>
      <c r="I9" s="178">
        <v>44256</v>
      </c>
      <c r="J9" s="243">
        <v>44531</v>
      </c>
    </row>
    <row r="10" spans="1:10" s="177" customFormat="1" ht="41.99936" customHeight="1" x14ac:dyDescent="0.15">
      <c r="A10" s="245">
        <v>4</v>
      </c>
      <c r="B10" s="179" t="s">
        <v>33</v>
      </c>
      <c r="C10" s="181">
        <v>5.796</v>
      </c>
      <c r="D10" s="179" t="s">
        <v>34</v>
      </c>
      <c r="E10" s="179" t="s">
        <v>35</v>
      </c>
      <c r="F10" s="179" t="s">
        <v>36</v>
      </c>
      <c r="G10" s="179" t="s">
        <v>37</v>
      </c>
      <c r="H10" s="179" t="s">
        <v>38</v>
      </c>
      <c r="I10" s="178">
        <v>44256</v>
      </c>
      <c r="J10" s="243">
        <v>44531</v>
      </c>
    </row>
    <row r="11" spans="1:10" s="177" customFormat="1" ht="41.99936" customHeight="1" x14ac:dyDescent="0.15">
      <c r="A11" s="245">
        <v>5</v>
      </c>
      <c r="B11" s="179" t="s">
        <v>39</v>
      </c>
      <c r="C11" s="181">
        <v>11.914</v>
      </c>
      <c r="D11" s="179" t="s">
        <v>40</v>
      </c>
      <c r="E11" s="179" t="s">
        <v>41</v>
      </c>
      <c r="F11" s="179" t="s">
        <v>42</v>
      </c>
      <c r="G11" s="179" t="s">
        <v>37</v>
      </c>
      <c r="H11" s="179" t="s">
        <v>43</v>
      </c>
      <c r="I11" s="178">
        <v>44256</v>
      </c>
      <c r="J11" s="243">
        <v>44531</v>
      </c>
    </row>
    <row r="12" spans="1:10" s="177" customFormat="1" ht="41.99936" customHeight="1" x14ac:dyDescent="0.15">
      <c r="A12" s="245">
        <v>6</v>
      </c>
      <c r="B12" s="179" t="s">
        <v>44</v>
      </c>
      <c r="C12" s="181">
        <v>3.542</v>
      </c>
      <c r="D12" s="179" t="s">
        <v>45</v>
      </c>
      <c r="E12" s="179" t="s">
        <v>46</v>
      </c>
      <c r="F12" s="179" t="s">
        <v>47</v>
      </c>
      <c r="G12" s="179" t="s">
        <v>37</v>
      </c>
      <c r="H12" s="179" t="s">
        <v>48</v>
      </c>
      <c r="I12" s="178">
        <v>44256</v>
      </c>
      <c r="J12" s="243">
        <v>44531</v>
      </c>
    </row>
    <row r="13" spans="1:10" s="177" customFormat="1" ht="41.99936" customHeight="1" x14ac:dyDescent="0.15">
      <c r="A13" s="245">
        <v>7</v>
      </c>
      <c r="B13" s="179" t="s">
        <v>49</v>
      </c>
      <c r="C13" s="181">
        <v>3.542</v>
      </c>
      <c r="D13" s="179" t="s">
        <v>50</v>
      </c>
      <c r="E13" s="179" t="s">
        <v>51</v>
      </c>
      <c r="F13" s="179" t="s">
        <v>52</v>
      </c>
      <c r="G13" s="179" t="s">
        <v>37</v>
      </c>
      <c r="H13" s="179" t="s">
        <v>53</v>
      </c>
      <c r="I13" s="178">
        <v>44256</v>
      </c>
      <c r="J13" s="243">
        <v>44531</v>
      </c>
    </row>
    <row r="14" spans="1:10" s="177" customFormat="1" ht="41.99936" customHeight="1" x14ac:dyDescent="0.15">
      <c r="A14" s="245">
        <v>8</v>
      </c>
      <c r="B14" s="179" t="s">
        <v>54</v>
      </c>
      <c r="C14" s="181">
        <v>4.83</v>
      </c>
      <c r="D14" s="179" t="s">
        <v>55</v>
      </c>
      <c r="E14" s="179" t="s">
        <v>56</v>
      </c>
      <c r="F14" s="179" t="s">
        <v>57</v>
      </c>
      <c r="G14" s="179" t="s">
        <v>37</v>
      </c>
      <c r="H14" s="179" t="s">
        <v>58</v>
      </c>
      <c r="I14" s="178">
        <v>44256</v>
      </c>
      <c r="J14" s="243">
        <v>44531</v>
      </c>
    </row>
    <row r="15" spans="1:10" s="177" customFormat="1" ht="41.99936" customHeight="1" x14ac:dyDescent="0.15">
      <c r="A15" s="245">
        <v>9</v>
      </c>
      <c r="B15" s="179" t="s">
        <v>59</v>
      </c>
      <c r="C15" s="181">
        <v>3.864</v>
      </c>
      <c r="D15" s="179" t="s">
        <v>60</v>
      </c>
      <c r="E15" s="179" t="s">
        <v>61</v>
      </c>
      <c r="F15" s="179" t="s">
        <v>62</v>
      </c>
      <c r="G15" s="179" t="s">
        <v>37</v>
      </c>
      <c r="H15" s="179" t="s">
        <v>63</v>
      </c>
      <c r="I15" s="178">
        <v>44256</v>
      </c>
      <c r="J15" s="243">
        <v>44531</v>
      </c>
    </row>
    <row r="16" spans="1:10" s="177" customFormat="1" ht="41.99936" customHeight="1" x14ac:dyDescent="0.15">
      <c r="A16" s="245">
        <v>10</v>
      </c>
      <c r="B16" s="179" t="s">
        <v>64</v>
      </c>
      <c r="C16" s="181">
        <v>13.1376</v>
      </c>
      <c r="D16" s="179" t="s">
        <v>65</v>
      </c>
      <c r="E16" s="179" t="s">
        <v>66</v>
      </c>
      <c r="F16" s="179" t="s">
        <v>67</v>
      </c>
      <c r="G16" s="179" t="s">
        <v>37</v>
      </c>
      <c r="H16" s="179" t="s">
        <v>68</v>
      </c>
      <c r="I16" s="178">
        <v>44256</v>
      </c>
      <c r="J16" s="243">
        <v>44531</v>
      </c>
    </row>
    <row r="17" spans="1:10" s="177" customFormat="1" ht="41.99936" customHeight="1" x14ac:dyDescent="0.15">
      <c r="A17" s="245">
        <v>11</v>
      </c>
      <c r="B17" s="179" t="s">
        <v>69</v>
      </c>
      <c r="C17" s="181">
        <v>9.66</v>
      </c>
      <c r="D17" s="179" t="s">
        <v>70</v>
      </c>
      <c r="E17" s="179" t="s">
        <v>71</v>
      </c>
      <c r="F17" s="179" t="s">
        <v>72</v>
      </c>
      <c r="G17" s="179" t="s">
        <v>37</v>
      </c>
      <c r="H17" s="179" t="s">
        <v>73</v>
      </c>
      <c r="I17" s="178">
        <v>44256</v>
      </c>
      <c r="J17" s="243">
        <v>44531</v>
      </c>
    </row>
    <row r="18" spans="1:10" s="177" customFormat="1" ht="41.99936" customHeight="1" x14ac:dyDescent="0.15">
      <c r="A18" s="245">
        <v>12</v>
      </c>
      <c r="B18" s="179" t="s">
        <v>74</v>
      </c>
      <c r="C18" s="181">
        <v>4.83</v>
      </c>
      <c r="D18" s="179" t="s">
        <v>75</v>
      </c>
      <c r="E18" s="179" t="s">
        <v>76</v>
      </c>
      <c r="F18" s="179" t="s">
        <v>77</v>
      </c>
      <c r="G18" s="179" t="s">
        <v>37</v>
      </c>
      <c r="H18" s="179" t="s">
        <v>78</v>
      </c>
      <c r="I18" s="178">
        <v>44256</v>
      </c>
      <c r="J18" s="243">
        <v>44531</v>
      </c>
    </row>
    <row r="19" spans="1:10" s="177" customFormat="1" ht="41.99936" customHeight="1" x14ac:dyDescent="0.15">
      <c r="A19" s="245">
        <v>13</v>
      </c>
      <c r="B19" s="179" t="s">
        <v>79</v>
      </c>
      <c r="C19" s="181">
        <v>5.796</v>
      </c>
      <c r="D19" s="179" t="s">
        <v>80</v>
      </c>
      <c r="E19" s="179" t="s">
        <v>81</v>
      </c>
      <c r="F19" s="179" t="s">
        <v>82</v>
      </c>
      <c r="G19" s="179" t="s">
        <v>37</v>
      </c>
      <c r="H19" s="179" t="s">
        <v>83</v>
      </c>
      <c r="I19" s="178">
        <v>44256</v>
      </c>
      <c r="J19" s="243">
        <v>44531</v>
      </c>
    </row>
    <row r="20" spans="1:10" s="177" customFormat="1" ht="41.99936" customHeight="1" x14ac:dyDescent="0.15">
      <c r="A20" s="245">
        <v>14</v>
      </c>
      <c r="B20" s="179" t="s">
        <v>84</v>
      </c>
      <c r="C20" s="181">
        <v>4.7978</v>
      </c>
      <c r="D20" s="179" t="s">
        <v>85</v>
      </c>
      <c r="E20" s="179" t="s">
        <v>86</v>
      </c>
      <c r="F20" s="179" t="s">
        <v>87</v>
      </c>
      <c r="G20" s="179" t="s">
        <v>37</v>
      </c>
      <c r="H20" s="179" t="s">
        <v>88</v>
      </c>
      <c r="I20" s="178">
        <v>44256</v>
      </c>
      <c r="J20" s="243">
        <v>44531</v>
      </c>
    </row>
    <row r="21" spans="1:10" s="177" customFormat="1" ht="41.99936" customHeight="1" x14ac:dyDescent="0.15">
      <c r="A21" s="245">
        <v>15</v>
      </c>
      <c r="B21" s="179" t="s">
        <v>89</v>
      </c>
      <c r="C21" s="181">
        <v>50</v>
      </c>
      <c r="D21" s="179" t="s">
        <v>90</v>
      </c>
      <c r="E21" s="179" t="s">
        <v>91</v>
      </c>
      <c r="F21" s="179" t="s">
        <v>92</v>
      </c>
      <c r="G21" s="179" t="s">
        <v>93</v>
      </c>
      <c r="H21" s="179" t="s">
        <v>94</v>
      </c>
      <c r="I21" s="178">
        <v>44256</v>
      </c>
      <c r="J21" s="243">
        <v>44531</v>
      </c>
    </row>
    <row r="22" spans="1:10" s="177" customFormat="1" ht="41.99936" customHeight="1" x14ac:dyDescent="0.15">
      <c r="A22" s="245">
        <v>16</v>
      </c>
      <c r="B22" s="179" t="s">
        <v>95</v>
      </c>
      <c r="C22" s="181">
        <v>60</v>
      </c>
      <c r="D22" s="179" t="s">
        <v>96</v>
      </c>
      <c r="E22" s="179" t="s">
        <v>97</v>
      </c>
      <c r="F22" s="179" t="s">
        <v>98</v>
      </c>
      <c r="G22" s="179" t="s">
        <v>99</v>
      </c>
      <c r="H22" s="186" t="s">
        <v>100</v>
      </c>
      <c r="I22" s="178">
        <v>44256</v>
      </c>
      <c r="J22" s="243">
        <v>44896</v>
      </c>
    </row>
    <row r="23" spans="1:10" s="177" customFormat="1" ht="41.99936" customHeight="1" x14ac:dyDescent="0.15">
      <c r="A23" s="245">
        <v>17</v>
      </c>
      <c r="B23" s="179" t="s">
        <v>101</v>
      </c>
      <c r="C23" s="181">
        <v>150</v>
      </c>
      <c r="D23" s="179" t="s">
        <v>102</v>
      </c>
      <c r="E23" s="179" t="s">
        <v>103</v>
      </c>
      <c r="F23" s="179" t="s">
        <v>104</v>
      </c>
      <c r="G23" s="179" t="s">
        <v>99</v>
      </c>
      <c r="H23" s="186" t="s">
        <v>100</v>
      </c>
      <c r="I23" s="178">
        <v>44256</v>
      </c>
      <c r="J23" s="243">
        <v>44531</v>
      </c>
    </row>
    <row r="24" spans="1:10" s="177" customFormat="1" ht="41.99936" customHeight="1" x14ac:dyDescent="0.15">
      <c r="A24" s="245">
        <v>18</v>
      </c>
      <c r="B24" s="179" t="s">
        <v>105</v>
      </c>
      <c r="C24" s="181">
        <v>150</v>
      </c>
      <c r="D24" s="179" t="s">
        <v>106</v>
      </c>
      <c r="E24" s="179" t="s">
        <v>107</v>
      </c>
      <c r="F24" s="179" t="s">
        <v>108</v>
      </c>
      <c r="G24" s="179" t="s">
        <v>109</v>
      </c>
      <c r="H24" s="179" t="s">
        <v>110</v>
      </c>
      <c r="I24" s="178">
        <v>44256</v>
      </c>
      <c r="J24" s="243">
        <v>44531</v>
      </c>
    </row>
    <row r="25" spans="1:10" s="177" customFormat="1" ht="41.99936" customHeight="1" x14ac:dyDescent="0.15">
      <c r="A25" s="245">
        <v>19</v>
      </c>
      <c r="B25" s="179" t="s">
        <v>111</v>
      </c>
      <c r="C25" s="181">
        <v>100</v>
      </c>
      <c r="D25" s="179" t="s">
        <v>112</v>
      </c>
      <c r="E25" s="179" t="s">
        <v>113</v>
      </c>
      <c r="F25" s="179" t="s">
        <v>114</v>
      </c>
      <c r="G25" s="179" t="s">
        <v>109</v>
      </c>
      <c r="H25" s="179" t="s">
        <v>115</v>
      </c>
      <c r="I25" s="178">
        <v>44256</v>
      </c>
      <c r="J25" s="243">
        <v>44531</v>
      </c>
    </row>
    <row r="26" spans="1:10" s="177" customFormat="1" ht="41.99936" customHeight="1" x14ac:dyDescent="0.15">
      <c r="A26" s="245">
        <v>20</v>
      </c>
      <c r="B26" s="179" t="s">
        <v>116</v>
      </c>
      <c r="C26" s="181">
        <v>5</v>
      </c>
      <c r="D26" s="179" t="s">
        <v>117</v>
      </c>
      <c r="E26" s="179" t="s">
        <v>118</v>
      </c>
      <c r="F26" s="179" t="s">
        <v>119</v>
      </c>
      <c r="G26" s="179" t="s">
        <v>109</v>
      </c>
      <c r="H26" s="179" t="s">
        <v>120</v>
      </c>
      <c r="I26" s="178">
        <v>44256</v>
      </c>
      <c r="J26" s="243">
        <v>45261</v>
      </c>
    </row>
    <row r="27" spans="1:10" s="177" customFormat="1" ht="41.99936" customHeight="1" x14ac:dyDescent="0.15">
      <c r="A27" s="245">
        <v>21</v>
      </c>
      <c r="B27" s="179" t="s">
        <v>121</v>
      </c>
      <c r="C27" s="181">
        <v>1.5</v>
      </c>
      <c r="D27" s="179" t="s">
        <v>122</v>
      </c>
      <c r="E27" s="179" t="s">
        <v>123</v>
      </c>
      <c r="F27" s="179" t="s">
        <v>124</v>
      </c>
      <c r="G27" s="179" t="s">
        <v>109</v>
      </c>
      <c r="H27" s="179" t="s">
        <v>125</v>
      </c>
      <c r="I27" s="178">
        <v>44256</v>
      </c>
      <c r="J27" s="243">
        <v>45261</v>
      </c>
    </row>
    <row r="28" spans="1:10" s="177" customFormat="1" ht="41.99936" customHeight="1" x14ac:dyDescent="0.15">
      <c r="A28" s="245">
        <v>22</v>
      </c>
      <c r="B28" s="179" t="s">
        <v>126</v>
      </c>
      <c r="C28" s="181">
        <v>31</v>
      </c>
      <c r="D28" s="179" t="s">
        <v>127</v>
      </c>
      <c r="E28" s="179" t="s">
        <v>128</v>
      </c>
      <c r="F28" s="179" t="s">
        <v>129</v>
      </c>
      <c r="G28" s="179" t="s">
        <v>130</v>
      </c>
      <c r="H28" s="179" t="s">
        <v>131</v>
      </c>
      <c r="I28" s="178">
        <v>44256</v>
      </c>
      <c r="J28" s="243">
        <v>44531</v>
      </c>
    </row>
    <row r="29" spans="1:10" s="177" customFormat="1" ht="41.99936" customHeight="1" x14ac:dyDescent="0.15">
      <c r="A29" s="245">
        <v>23</v>
      </c>
      <c r="B29" s="179" t="s">
        <v>132</v>
      </c>
      <c r="C29" s="181">
        <v>6.6</v>
      </c>
      <c r="D29" s="179" t="s">
        <v>133</v>
      </c>
      <c r="E29" s="179" t="s">
        <v>134</v>
      </c>
      <c r="F29" s="179" t="s">
        <v>135</v>
      </c>
      <c r="G29" s="179" t="s">
        <v>130</v>
      </c>
      <c r="H29" s="179" t="s">
        <v>131</v>
      </c>
      <c r="I29" s="178">
        <v>44256</v>
      </c>
      <c r="J29" s="243">
        <v>44531</v>
      </c>
    </row>
    <row r="30" spans="1:10" s="177" customFormat="1" ht="41.99936" customHeight="1" x14ac:dyDescent="0.15">
      <c r="A30" s="245">
        <v>24</v>
      </c>
      <c r="B30" s="179" t="s">
        <v>136</v>
      </c>
      <c r="C30" s="181">
        <v>30.15</v>
      </c>
      <c r="D30" s="179" t="s">
        <v>137</v>
      </c>
      <c r="E30" s="179" t="s">
        <v>138</v>
      </c>
      <c r="F30" s="179" t="s">
        <v>139</v>
      </c>
      <c r="G30" s="179" t="s">
        <v>130</v>
      </c>
      <c r="H30" s="179" t="s">
        <v>131</v>
      </c>
      <c r="I30" s="178">
        <v>44256</v>
      </c>
      <c r="J30" s="243">
        <v>44531</v>
      </c>
    </row>
    <row r="31" spans="1:10" s="177" customFormat="1" ht="41.99936" customHeight="1" x14ac:dyDescent="0.15">
      <c r="A31" s="245">
        <v>25</v>
      </c>
      <c r="B31" s="179" t="s">
        <v>140</v>
      </c>
      <c r="C31" s="181">
        <v>18.15</v>
      </c>
      <c r="D31" s="179" t="s">
        <v>127</v>
      </c>
      <c r="E31" s="179" t="s">
        <v>141</v>
      </c>
      <c r="F31" s="179" t="s">
        <v>142</v>
      </c>
      <c r="G31" s="179" t="s">
        <v>130</v>
      </c>
      <c r="H31" s="179" t="s">
        <v>131</v>
      </c>
      <c r="I31" s="178">
        <v>44256</v>
      </c>
      <c r="J31" s="243">
        <v>44531</v>
      </c>
    </row>
    <row r="32" spans="1:10" s="177" customFormat="1" ht="41.99936" customHeight="1" x14ac:dyDescent="0.15">
      <c r="A32" s="245">
        <v>26</v>
      </c>
      <c r="B32" s="179" t="s">
        <v>143</v>
      </c>
      <c r="C32" s="181">
        <v>28.2</v>
      </c>
      <c r="D32" s="179" t="s">
        <v>144</v>
      </c>
      <c r="E32" s="179" t="s">
        <v>145</v>
      </c>
      <c r="F32" s="179" t="s">
        <v>146</v>
      </c>
      <c r="G32" s="179" t="s">
        <v>130</v>
      </c>
      <c r="H32" s="179" t="s">
        <v>131</v>
      </c>
      <c r="I32" s="178">
        <v>44256</v>
      </c>
      <c r="J32" s="243">
        <v>44531</v>
      </c>
    </row>
    <row r="33" spans="1:10" s="177" customFormat="1" ht="41.99936" customHeight="1" x14ac:dyDescent="0.15">
      <c r="A33" s="245">
        <v>27</v>
      </c>
      <c r="B33" s="179" t="s">
        <v>147</v>
      </c>
      <c r="C33" s="181">
        <v>28.5</v>
      </c>
      <c r="D33" s="179" t="s">
        <v>148</v>
      </c>
      <c r="E33" s="179" t="s">
        <v>149</v>
      </c>
      <c r="F33" s="179" t="s">
        <v>150</v>
      </c>
      <c r="G33" s="179" t="s">
        <v>130</v>
      </c>
      <c r="H33" s="179" t="s">
        <v>131</v>
      </c>
      <c r="I33" s="178">
        <v>44256</v>
      </c>
      <c r="J33" s="243">
        <v>44531</v>
      </c>
    </row>
    <row r="34" spans="1:10" s="177" customFormat="1" ht="41.99936" customHeight="1" x14ac:dyDescent="0.15">
      <c r="A34" s="245">
        <v>28</v>
      </c>
      <c r="B34" s="186" t="s">
        <v>151</v>
      </c>
      <c r="C34" s="188">
        <v>50</v>
      </c>
      <c r="D34" s="179" t="s">
        <v>127</v>
      </c>
      <c r="E34" s="186" t="s">
        <v>152</v>
      </c>
      <c r="F34" s="179" t="s">
        <v>153</v>
      </c>
      <c r="G34" s="179" t="s">
        <v>130</v>
      </c>
      <c r="H34" s="179" t="s">
        <v>131</v>
      </c>
      <c r="I34" s="178">
        <v>44256</v>
      </c>
      <c r="J34" s="243">
        <v>44531</v>
      </c>
    </row>
    <row r="35" spans="1:10" s="177" customFormat="1" ht="41.99936" customHeight="1" x14ac:dyDescent="0.15">
      <c r="A35" s="245">
        <v>29</v>
      </c>
      <c r="B35" s="179" t="s">
        <v>154</v>
      </c>
      <c r="C35" s="181">
        <v>100</v>
      </c>
      <c r="D35" s="179" t="s">
        <v>155</v>
      </c>
      <c r="E35" s="179" t="s">
        <v>156</v>
      </c>
      <c r="F35" s="179" t="s">
        <v>157</v>
      </c>
      <c r="G35" s="179" t="s">
        <v>158</v>
      </c>
      <c r="H35" s="179" t="s">
        <v>159</v>
      </c>
      <c r="I35" s="178">
        <v>44256</v>
      </c>
      <c r="J35" s="243">
        <v>44531</v>
      </c>
    </row>
    <row r="36" spans="1:10" s="177" customFormat="1" ht="41.99936" customHeight="1" x14ac:dyDescent="0.15">
      <c r="A36" s="245">
        <v>30</v>
      </c>
      <c r="B36" s="179" t="s">
        <v>160</v>
      </c>
      <c r="C36" s="181">
        <v>70</v>
      </c>
      <c r="D36" s="179" t="s">
        <v>161</v>
      </c>
      <c r="E36" s="179" t="s">
        <v>162</v>
      </c>
      <c r="F36" s="179" t="s">
        <v>163</v>
      </c>
      <c r="G36" s="179" t="s">
        <v>164</v>
      </c>
      <c r="H36" s="179" t="s">
        <v>165</v>
      </c>
      <c r="I36" s="178">
        <v>44256</v>
      </c>
      <c r="J36" s="243">
        <v>44531</v>
      </c>
    </row>
    <row r="37" spans="1:10" s="177" customFormat="1" ht="41.99936" customHeight="1" x14ac:dyDescent="0.15">
      <c r="A37" s="245">
        <v>31</v>
      </c>
      <c r="B37" s="179" t="s">
        <v>166</v>
      </c>
      <c r="C37" s="181">
        <v>40</v>
      </c>
      <c r="D37" s="179" t="s">
        <v>167</v>
      </c>
      <c r="E37" s="179" t="s">
        <v>168</v>
      </c>
      <c r="F37" s="179" t="s">
        <v>169</v>
      </c>
      <c r="G37" s="179" t="s">
        <v>164</v>
      </c>
      <c r="H37" s="179" t="s">
        <v>165</v>
      </c>
      <c r="I37" s="178">
        <v>44256</v>
      </c>
      <c r="J37" s="243">
        <v>44531</v>
      </c>
    </row>
    <row r="38" spans="1:10" s="177" customFormat="1" ht="41.99936" customHeight="1" x14ac:dyDescent="0.15">
      <c r="A38" s="245">
        <v>32</v>
      </c>
      <c r="B38" s="179" t="s">
        <v>170</v>
      </c>
      <c r="C38" s="181">
        <v>60</v>
      </c>
      <c r="D38" s="179" t="s">
        <v>171</v>
      </c>
      <c r="E38" s="179" t="s">
        <v>172</v>
      </c>
      <c r="F38" s="179" t="s">
        <v>173</v>
      </c>
      <c r="G38" s="179" t="s">
        <v>164</v>
      </c>
      <c r="H38" s="179" t="s">
        <v>165</v>
      </c>
      <c r="I38" s="178">
        <v>44256</v>
      </c>
      <c r="J38" s="243">
        <v>44531</v>
      </c>
    </row>
    <row r="39" spans="1:10" s="177" customFormat="1" ht="41.99936" customHeight="1" x14ac:dyDescent="0.15">
      <c r="A39" s="245">
        <v>33</v>
      </c>
      <c r="B39" s="179" t="s">
        <v>174</v>
      </c>
      <c r="C39" s="181">
        <v>38</v>
      </c>
      <c r="D39" s="179" t="s">
        <v>175</v>
      </c>
      <c r="E39" s="179" t="s">
        <v>176</v>
      </c>
      <c r="F39" s="179" t="s">
        <v>177</v>
      </c>
      <c r="G39" s="179" t="s">
        <v>164</v>
      </c>
      <c r="H39" s="179" t="s">
        <v>165</v>
      </c>
      <c r="I39" s="178">
        <v>44197</v>
      </c>
      <c r="J39" s="243">
        <v>44531</v>
      </c>
    </row>
    <row r="40" spans="1:10" s="177" customFormat="1" ht="41.99936" customHeight="1" x14ac:dyDescent="0.15">
      <c r="A40" s="245">
        <v>34</v>
      </c>
      <c r="B40" s="179" t="s">
        <v>178</v>
      </c>
      <c r="C40" s="181">
        <v>10</v>
      </c>
      <c r="D40" s="179" t="s">
        <v>179</v>
      </c>
      <c r="E40" s="179" t="s">
        <v>180</v>
      </c>
      <c r="F40" s="179" t="s">
        <v>181</v>
      </c>
      <c r="G40" s="179" t="s">
        <v>158</v>
      </c>
      <c r="H40" s="179" t="s">
        <v>159</v>
      </c>
      <c r="I40" s="178">
        <v>44256</v>
      </c>
      <c r="J40" s="243">
        <v>44531</v>
      </c>
    </row>
    <row r="41" spans="1:10" s="177" customFormat="1" ht="41.99936" customHeight="1" x14ac:dyDescent="0.15">
      <c r="A41" s="245">
        <v>35</v>
      </c>
      <c r="B41" s="179" t="s">
        <v>182</v>
      </c>
      <c r="C41" s="181">
        <v>40</v>
      </c>
      <c r="D41" s="179" t="s">
        <v>183</v>
      </c>
      <c r="E41" s="179" t="s">
        <v>184</v>
      </c>
      <c r="F41" s="179" t="s">
        <v>185</v>
      </c>
      <c r="G41" s="179" t="s">
        <v>186</v>
      </c>
      <c r="H41" s="179" t="s">
        <v>187</v>
      </c>
      <c r="I41" s="178">
        <v>44256</v>
      </c>
      <c r="J41" s="243">
        <v>44531</v>
      </c>
    </row>
    <row r="42" spans="1:10" s="177" customFormat="1" ht="41.99936" customHeight="1" x14ac:dyDescent="0.15">
      <c r="A42" s="245">
        <v>36</v>
      </c>
      <c r="B42" s="181" t="s">
        <v>188</v>
      </c>
      <c r="C42" s="181">
        <v>80</v>
      </c>
      <c r="D42" s="179" t="s">
        <v>189</v>
      </c>
      <c r="E42" s="179" t="s">
        <v>190</v>
      </c>
      <c r="F42" s="179" t="s">
        <v>191</v>
      </c>
      <c r="G42" s="179" t="s">
        <v>192</v>
      </c>
      <c r="H42" s="179" t="s">
        <v>193</v>
      </c>
      <c r="I42" s="178">
        <v>44256</v>
      </c>
      <c r="J42" s="243">
        <v>44531</v>
      </c>
    </row>
    <row r="43" spans="1:10" s="177" customFormat="1" ht="41.99936" customHeight="1" x14ac:dyDescent="0.15">
      <c r="A43" s="245">
        <v>37</v>
      </c>
      <c r="B43" s="179" t="s">
        <v>194</v>
      </c>
      <c r="C43" s="181">
        <v>20</v>
      </c>
      <c r="D43" s="179" t="s">
        <v>195</v>
      </c>
      <c r="E43" s="179" t="s">
        <v>196</v>
      </c>
      <c r="F43" s="179" t="s">
        <v>197</v>
      </c>
      <c r="G43" s="179" t="s">
        <v>198</v>
      </c>
      <c r="H43" s="179" t="s">
        <v>199</v>
      </c>
      <c r="I43" s="178">
        <v>44256</v>
      </c>
      <c r="J43" s="243">
        <v>44531</v>
      </c>
    </row>
    <row r="44" spans="1:10" s="177" customFormat="1" ht="41.99936" customHeight="1" x14ac:dyDescent="0.15">
      <c r="A44" s="245">
        <v>38</v>
      </c>
      <c r="B44" s="179" t="s">
        <v>200</v>
      </c>
      <c r="C44" s="181">
        <v>600</v>
      </c>
      <c r="D44" s="179" t="s">
        <v>201</v>
      </c>
      <c r="E44" s="179" t="s">
        <v>202</v>
      </c>
      <c r="F44" s="179" t="s">
        <v>203</v>
      </c>
      <c r="G44" s="179" t="s">
        <v>204</v>
      </c>
      <c r="H44" s="179" t="s">
        <v>205</v>
      </c>
      <c r="I44" s="178">
        <v>44256</v>
      </c>
      <c r="J44" s="243">
        <v>44896</v>
      </c>
    </row>
    <row r="45" spans="1:10" s="177" customFormat="1" ht="41.99936" customHeight="1" x14ac:dyDescent="0.15">
      <c r="A45" s="245">
        <v>39</v>
      </c>
      <c r="B45" s="179" t="s">
        <v>206</v>
      </c>
      <c r="C45" s="181">
        <v>150</v>
      </c>
      <c r="D45" s="179" t="s">
        <v>207</v>
      </c>
      <c r="E45" s="179" t="s">
        <v>202</v>
      </c>
      <c r="F45" s="179" t="s">
        <v>208</v>
      </c>
      <c r="G45" s="179" t="s">
        <v>204</v>
      </c>
      <c r="H45" s="179" t="s">
        <v>205</v>
      </c>
      <c r="I45" s="178">
        <v>44256</v>
      </c>
      <c r="J45" s="243">
        <v>44896</v>
      </c>
    </row>
    <row r="46" spans="1:10" s="177" customFormat="1" ht="41.99936" customHeight="1" x14ac:dyDescent="0.15">
      <c r="A46" s="245">
        <v>40</v>
      </c>
      <c r="B46" s="179" t="s">
        <v>209</v>
      </c>
      <c r="C46" s="181">
        <v>150</v>
      </c>
      <c r="D46" s="179" t="s">
        <v>210</v>
      </c>
      <c r="E46" s="179" t="s">
        <v>202</v>
      </c>
      <c r="F46" s="179" t="s">
        <v>211</v>
      </c>
      <c r="G46" s="179" t="s">
        <v>204</v>
      </c>
      <c r="H46" s="179" t="s">
        <v>205</v>
      </c>
      <c r="I46" s="178">
        <v>44256</v>
      </c>
      <c r="J46" s="243">
        <v>44896</v>
      </c>
    </row>
    <row r="47" spans="1:10" s="177" customFormat="1" ht="41.99936" customHeight="1" x14ac:dyDescent="0.15">
      <c r="A47" s="245">
        <v>41</v>
      </c>
      <c r="B47" s="179" t="s">
        <v>212</v>
      </c>
      <c r="C47" s="181">
        <v>75</v>
      </c>
      <c r="D47" s="179" t="s">
        <v>213</v>
      </c>
      <c r="E47" s="179" t="s">
        <v>202</v>
      </c>
      <c r="F47" s="179" t="s">
        <v>214</v>
      </c>
      <c r="G47" s="179" t="s">
        <v>204</v>
      </c>
      <c r="H47" s="179" t="s">
        <v>205</v>
      </c>
      <c r="I47" s="178">
        <v>44256</v>
      </c>
      <c r="J47" s="243">
        <v>44896</v>
      </c>
    </row>
    <row r="48" spans="1:10" s="177" customFormat="1" ht="41.99936" customHeight="1" x14ac:dyDescent="0.15">
      <c r="A48" s="245">
        <v>42</v>
      </c>
      <c r="B48" s="179" t="s">
        <v>215</v>
      </c>
      <c r="C48" s="181">
        <v>67</v>
      </c>
      <c r="D48" s="179" t="s">
        <v>216</v>
      </c>
      <c r="E48" s="179" t="s">
        <v>217</v>
      </c>
      <c r="F48" s="179" t="s">
        <v>218</v>
      </c>
      <c r="G48" s="179" t="s">
        <v>219</v>
      </c>
      <c r="H48" s="179" t="s">
        <v>220</v>
      </c>
      <c r="I48" s="178">
        <v>44256</v>
      </c>
      <c r="J48" s="243">
        <v>45261</v>
      </c>
    </row>
    <row r="49" spans="1:10" s="177" customFormat="1" ht="41.99936" customHeight="1" x14ac:dyDescent="0.15">
      <c r="A49" s="245">
        <v>43</v>
      </c>
      <c r="B49" s="179" t="s">
        <v>221</v>
      </c>
      <c r="C49" s="181">
        <v>120</v>
      </c>
      <c r="D49" s="179" t="s">
        <v>222</v>
      </c>
      <c r="E49" s="179" t="s">
        <v>223</v>
      </c>
      <c r="F49" s="179" t="s">
        <v>224</v>
      </c>
      <c r="G49" s="179" t="s">
        <v>225</v>
      </c>
      <c r="H49" s="179" t="s">
        <v>226</v>
      </c>
      <c r="I49" s="178">
        <v>44256</v>
      </c>
      <c r="J49" s="243">
        <v>44531</v>
      </c>
    </row>
    <row r="50" spans="1:10" s="177" customFormat="1" ht="41.99936" customHeight="1" x14ac:dyDescent="0.15">
      <c r="A50" s="245">
        <v>44</v>
      </c>
      <c r="B50" s="179" t="s">
        <v>227</v>
      </c>
      <c r="C50" s="181">
        <v>100</v>
      </c>
      <c r="D50" s="179" t="s">
        <v>222</v>
      </c>
      <c r="E50" s="179" t="s">
        <v>228</v>
      </c>
      <c r="F50" s="179" t="s">
        <v>229</v>
      </c>
      <c r="G50" s="179" t="s">
        <v>225</v>
      </c>
      <c r="H50" s="179" t="s">
        <v>226</v>
      </c>
      <c r="I50" s="178">
        <v>44256</v>
      </c>
      <c r="J50" s="243">
        <v>44531</v>
      </c>
    </row>
    <row r="51" spans="1:10" s="177" customFormat="1" ht="41.99936" customHeight="1" x14ac:dyDescent="0.15">
      <c r="A51" s="245">
        <v>45</v>
      </c>
      <c r="B51" s="179" t="s">
        <v>230</v>
      </c>
      <c r="C51" s="181">
        <v>14</v>
      </c>
      <c r="D51" s="179" t="s">
        <v>231</v>
      </c>
      <c r="E51" s="179" t="s">
        <v>232</v>
      </c>
      <c r="F51" s="179" t="s">
        <v>233</v>
      </c>
      <c r="G51" s="179" t="s">
        <v>225</v>
      </c>
      <c r="H51" s="179" t="s">
        <v>226</v>
      </c>
      <c r="I51" s="178">
        <v>44256</v>
      </c>
      <c r="J51" s="243">
        <v>44531</v>
      </c>
    </row>
    <row r="52" spans="1:10" s="177" customFormat="1" ht="41.99936" customHeight="1" x14ac:dyDescent="0.15">
      <c r="A52" s="245">
        <v>46</v>
      </c>
      <c r="B52" s="179" t="s">
        <v>234</v>
      </c>
      <c r="C52" s="181">
        <v>100</v>
      </c>
      <c r="D52" s="179" t="s">
        <v>235</v>
      </c>
      <c r="E52" s="179" t="s">
        <v>236</v>
      </c>
      <c r="F52" s="179" t="s">
        <v>237</v>
      </c>
      <c r="G52" s="179" t="s">
        <v>93</v>
      </c>
      <c r="H52" s="179" t="s">
        <v>238</v>
      </c>
      <c r="I52" s="178">
        <v>44256</v>
      </c>
      <c r="J52" s="243">
        <v>44531</v>
      </c>
    </row>
    <row r="53" spans="1:10" s="177" customFormat="1" ht="41.99936" customHeight="1" x14ac:dyDescent="0.15">
      <c r="A53" s="245">
        <v>47</v>
      </c>
      <c r="B53" s="179" t="s">
        <v>239</v>
      </c>
      <c r="C53" s="181">
        <v>180</v>
      </c>
      <c r="D53" s="179" t="s">
        <v>235</v>
      </c>
      <c r="E53" s="179" t="s">
        <v>240</v>
      </c>
      <c r="F53" s="179" t="s">
        <v>237</v>
      </c>
      <c r="G53" s="179" t="s">
        <v>93</v>
      </c>
      <c r="H53" s="179" t="s">
        <v>241</v>
      </c>
      <c r="I53" s="178">
        <v>44256</v>
      </c>
      <c r="J53" s="243">
        <v>44531</v>
      </c>
    </row>
    <row r="54" spans="1:10" s="177" customFormat="1" ht="41.99936" customHeight="1" x14ac:dyDescent="0.15">
      <c r="A54" s="245">
        <v>48</v>
      </c>
      <c r="B54" s="179" t="s">
        <v>242</v>
      </c>
      <c r="C54" s="181">
        <v>2000</v>
      </c>
      <c r="D54" s="179" t="s">
        <v>243</v>
      </c>
      <c r="E54" s="179" t="s">
        <v>244</v>
      </c>
      <c r="F54" s="179" t="s">
        <v>245</v>
      </c>
      <c r="G54" s="179" t="s">
        <v>246</v>
      </c>
      <c r="H54" s="179" t="s">
        <v>247</v>
      </c>
      <c r="I54" s="178">
        <v>44256</v>
      </c>
      <c r="J54" s="243">
        <v>44531</v>
      </c>
    </row>
    <row r="55" spans="1:10" s="177" customFormat="1" ht="41.99936" customHeight="1" x14ac:dyDescent="0.15">
      <c r="A55" s="245">
        <v>49</v>
      </c>
      <c r="B55" s="179" t="s">
        <v>248</v>
      </c>
      <c r="C55" s="181">
        <v>210</v>
      </c>
      <c r="D55" s="179" t="s">
        <v>102</v>
      </c>
      <c r="E55" s="179" t="s">
        <v>249</v>
      </c>
      <c r="F55" s="179" t="s">
        <v>250</v>
      </c>
      <c r="G55" s="179" t="s">
        <v>251</v>
      </c>
      <c r="H55" s="179" t="s">
        <v>252</v>
      </c>
      <c r="I55" s="178">
        <v>44256</v>
      </c>
      <c r="J55" s="243">
        <v>44531</v>
      </c>
    </row>
    <row r="56" spans="1:10" s="177" customFormat="1" ht="41.99936" customHeight="1" x14ac:dyDescent="0.15">
      <c r="A56" s="245">
        <v>50</v>
      </c>
      <c r="B56" s="179" t="s">
        <v>253</v>
      </c>
      <c r="C56" s="181">
        <v>585</v>
      </c>
      <c r="D56" s="179" t="s">
        <v>102</v>
      </c>
      <c r="E56" s="179" t="s">
        <v>254</v>
      </c>
      <c r="F56" s="179" t="s">
        <v>255</v>
      </c>
      <c r="G56" s="179" t="s">
        <v>256</v>
      </c>
      <c r="H56" s="179" t="s">
        <v>257</v>
      </c>
      <c r="I56" s="178">
        <v>44256</v>
      </c>
      <c r="J56" s="243">
        <v>44531</v>
      </c>
    </row>
    <row r="57" spans="1:10" s="177" customFormat="1" ht="41.99936" customHeight="1" x14ac:dyDescent="0.15">
      <c r="A57" s="245">
        <v>51</v>
      </c>
      <c r="B57" s="179" t="s">
        <v>258</v>
      </c>
      <c r="C57" s="181">
        <v>100</v>
      </c>
      <c r="D57" s="179" t="s">
        <v>102</v>
      </c>
      <c r="E57" s="179" t="s">
        <v>259</v>
      </c>
      <c r="F57" s="179" t="s">
        <v>260</v>
      </c>
      <c r="G57" s="179" t="s">
        <v>256</v>
      </c>
      <c r="H57" s="179" t="s">
        <v>257</v>
      </c>
      <c r="I57" s="178">
        <v>44256</v>
      </c>
      <c r="J57" s="243">
        <v>45261</v>
      </c>
    </row>
    <row r="58" spans="1:10" s="177" customFormat="1" ht="41.99936" customHeight="1" x14ac:dyDescent="0.15">
      <c r="A58" s="245">
        <v>52</v>
      </c>
      <c r="B58" s="179" t="s">
        <v>261</v>
      </c>
      <c r="C58" s="181">
        <v>240</v>
      </c>
      <c r="D58" s="179" t="s">
        <v>262</v>
      </c>
      <c r="E58" s="179" t="s">
        <v>263</v>
      </c>
      <c r="F58" s="179" t="s">
        <v>264</v>
      </c>
      <c r="G58" s="179" t="s">
        <v>265</v>
      </c>
      <c r="H58" s="179" t="s">
        <v>266</v>
      </c>
      <c r="I58" s="178">
        <v>44197</v>
      </c>
      <c r="J58" s="243">
        <v>44531</v>
      </c>
    </row>
    <row r="59" spans="1:10" s="177" customFormat="1" ht="41.99936" customHeight="1" x14ac:dyDescent="0.15">
      <c r="A59" s="245">
        <v>53</v>
      </c>
      <c r="B59" s="179" t="s">
        <v>267</v>
      </c>
      <c r="C59" s="181">
        <v>35</v>
      </c>
      <c r="D59" s="179" t="s">
        <v>268</v>
      </c>
      <c r="E59" s="179" t="s">
        <v>269</v>
      </c>
      <c r="F59" s="179" t="s">
        <v>270</v>
      </c>
      <c r="G59" s="179" t="s">
        <v>271</v>
      </c>
      <c r="H59" s="179" t="s">
        <v>272</v>
      </c>
      <c r="I59" s="178">
        <v>44256</v>
      </c>
      <c r="J59" s="243">
        <v>44531</v>
      </c>
    </row>
    <row r="60" spans="1:10" s="177" customFormat="1" ht="41.99936" customHeight="1" x14ac:dyDescent="0.15">
      <c r="A60" s="245">
        <v>54</v>
      </c>
      <c r="B60" s="179" t="s">
        <v>273</v>
      </c>
      <c r="C60" s="181">
        <v>60</v>
      </c>
      <c r="D60" s="179" t="s">
        <v>274</v>
      </c>
      <c r="E60" s="179" t="s">
        <v>275</v>
      </c>
      <c r="F60" s="179" t="s">
        <v>276</v>
      </c>
      <c r="G60" s="179" t="s">
        <v>271</v>
      </c>
      <c r="H60" s="179" t="s">
        <v>272</v>
      </c>
      <c r="I60" s="178">
        <v>44256</v>
      </c>
      <c r="J60" s="243">
        <v>44531</v>
      </c>
    </row>
    <row r="61" spans="1:10" s="177" customFormat="1" ht="41.99936" customHeight="1" x14ac:dyDescent="0.15">
      <c r="A61" s="245">
        <v>55</v>
      </c>
      <c r="B61" s="179" t="s">
        <v>277</v>
      </c>
      <c r="C61" s="181">
        <v>360</v>
      </c>
      <c r="D61" s="189" t="s">
        <v>278</v>
      </c>
      <c r="E61" s="179" t="s">
        <v>279</v>
      </c>
      <c r="F61" s="179" t="s">
        <v>280</v>
      </c>
      <c r="G61" s="179" t="s">
        <v>271</v>
      </c>
      <c r="H61" s="179" t="s">
        <v>272</v>
      </c>
      <c r="I61" s="178">
        <v>44256</v>
      </c>
      <c r="J61" s="243">
        <v>44531</v>
      </c>
    </row>
    <row r="62" spans="1:10" s="177" customFormat="1" ht="41.99936" customHeight="1" x14ac:dyDescent="0.15">
      <c r="A62" s="245">
        <v>56</v>
      </c>
      <c r="B62" s="179" t="s">
        <v>281</v>
      </c>
      <c r="C62" s="181">
        <v>40</v>
      </c>
      <c r="D62" s="179" t="s">
        <v>102</v>
      </c>
      <c r="E62" s="179" t="s">
        <v>282</v>
      </c>
      <c r="F62" s="179" t="s">
        <v>283</v>
      </c>
      <c r="G62" s="179" t="s">
        <v>99</v>
      </c>
      <c r="H62" s="186" t="s">
        <v>100</v>
      </c>
      <c r="I62" s="178">
        <v>44256</v>
      </c>
      <c r="J62" s="243">
        <v>44531</v>
      </c>
    </row>
    <row r="63" spans="1:10" s="177" customFormat="1" ht="41.99936" customHeight="1" x14ac:dyDescent="0.15">
      <c r="A63" s="245">
        <v>57</v>
      </c>
      <c r="B63" s="179" t="s">
        <v>284</v>
      </c>
      <c r="C63" s="181">
        <v>220</v>
      </c>
      <c r="D63" s="179" t="s">
        <v>102</v>
      </c>
      <c r="E63" s="179" t="s">
        <v>285</v>
      </c>
      <c r="F63" s="179" t="s">
        <v>286</v>
      </c>
      <c r="G63" s="179" t="s">
        <v>99</v>
      </c>
      <c r="H63" s="186" t="s">
        <v>100</v>
      </c>
      <c r="I63" s="178">
        <v>44256</v>
      </c>
      <c r="J63" s="243">
        <v>44531</v>
      </c>
    </row>
    <row r="64" spans="1:10" s="177" customFormat="1" ht="41.99936" customHeight="1" x14ac:dyDescent="0.15">
      <c r="A64" s="245">
        <v>58</v>
      </c>
      <c r="B64" s="179" t="s">
        <v>287</v>
      </c>
      <c r="C64" s="181">
        <v>30</v>
      </c>
      <c r="D64" s="179" t="s">
        <v>288</v>
      </c>
      <c r="E64" s="179" t="s">
        <v>289</v>
      </c>
      <c r="F64" s="179" t="s">
        <v>290</v>
      </c>
      <c r="G64" s="179" t="s">
        <v>99</v>
      </c>
      <c r="H64" s="186" t="s">
        <v>100</v>
      </c>
      <c r="I64" s="178">
        <v>44256</v>
      </c>
      <c r="J64" s="243">
        <v>44531</v>
      </c>
    </row>
    <row r="65" spans="1:10" s="177" customFormat="1" ht="41.99936" customHeight="1" x14ac:dyDescent="0.15">
      <c r="A65" s="245">
        <v>59</v>
      </c>
      <c r="B65" s="179" t="s">
        <v>291</v>
      </c>
      <c r="C65" s="181">
        <v>30</v>
      </c>
      <c r="D65" s="179" t="s">
        <v>292</v>
      </c>
      <c r="E65" s="179" t="s">
        <v>289</v>
      </c>
      <c r="F65" s="179" t="s">
        <v>293</v>
      </c>
      <c r="G65" s="179" t="s">
        <v>99</v>
      </c>
      <c r="H65" s="186" t="s">
        <v>100</v>
      </c>
      <c r="I65" s="178">
        <v>44256</v>
      </c>
      <c r="J65" s="243">
        <v>44531</v>
      </c>
    </row>
    <row r="66" spans="1:10" s="177" customFormat="1" ht="41.99936" customHeight="1" x14ac:dyDescent="0.15">
      <c r="A66" s="245">
        <v>60</v>
      </c>
      <c r="B66" s="179" t="s">
        <v>294</v>
      </c>
      <c r="C66" s="181">
        <v>30</v>
      </c>
      <c r="D66" s="179" t="s">
        <v>295</v>
      </c>
      <c r="E66" s="179" t="s">
        <v>289</v>
      </c>
      <c r="F66" s="179" t="s">
        <v>296</v>
      </c>
      <c r="G66" s="179" t="s">
        <v>99</v>
      </c>
      <c r="H66" s="186" t="s">
        <v>100</v>
      </c>
      <c r="I66" s="178">
        <v>44256</v>
      </c>
      <c r="J66" s="243">
        <v>44531</v>
      </c>
    </row>
    <row r="67" spans="1:10" s="177" customFormat="1" ht="41.99936" customHeight="1" x14ac:dyDescent="0.15">
      <c r="A67" s="245">
        <v>61</v>
      </c>
      <c r="B67" s="179" t="s">
        <v>297</v>
      </c>
      <c r="C67" s="181">
        <v>30</v>
      </c>
      <c r="D67" s="179" t="s">
        <v>298</v>
      </c>
      <c r="E67" s="179" t="s">
        <v>289</v>
      </c>
      <c r="F67" s="179" t="s">
        <v>299</v>
      </c>
      <c r="G67" s="179" t="s">
        <v>99</v>
      </c>
      <c r="H67" s="186" t="s">
        <v>100</v>
      </c>
      <c r="I67" s="178">
        <v>44256</v>
      </c>
      <c r="J67" s="243">
        <v>44531</v>
      </c>
    </row>
    <row r="68" spans="1:10" s="177" customFormat="1" ht="41.99936" customHeight="1" x14ac:dyDescent="0.15">
      <c r="A68" s="245">
        <v>62</v>
      </c>
      <c r="B68" s="179" t="s">
        <v>300</v>
      </c>
      <c r="C68" s="181">
        <v>195</v>
      </c>
      <c r="D68" s="179" t="s">
        <v>301</v>
      </c>
      <c r="E68" s="179" t="s">
        <v>302</v>
      </c>
      <c r="F68" s="179" t="s">
        <v>303</v>
      </c>
      <c r="G68" s="179" t="s">
        <v>304</v>
      </c>
      <c r="H68" s="179" t="s">
        <v>305</v>
      </c>
      <c r="I68" s="178">
        <v>44256</v>
      </c>
      <c r="J68" s="243">
        <v>44531</v>
      </c>
    </row>
    <row r="69" spans="1:10" s="177" customFormat="1" ht="41.99936" customHeight="1" x14ac:dyDescent="0.15">
      <c r="A69" s="245">
        <v>63</v>
      </c>
      <c r="B69" s="179" t="s">
        <v>306</v>
      </c>
      <c r="C69" s="181">
        <v>18</v>
      </c>
      <c r="D69" s="179" t="s">
        <v>307</v>
      </c>
      <c r="E69" s="179" t="s">
        <v>308</v>
      </c>
      <c r="F69" s="179" t="s">
        <v>309</v>
      </c>
      <c r="G69" s="179" t="s">
        <v>310</v>
      </c>
      <c r="H69" s="179" t="s">
        <v>311</v>
      </c>
      <c r="I69" s="178">
        <v>44256</v>
      </c>
      <c r="J69" s="243">
        <v>44531</v>
      </c>
    </row>
    <row r="70" spans="1:10" s="177" customFormat="1" ht="41.99936" customHeight="1" x14ac:dyDescent="0.15">
      <c r="A70" s="245">
        <v>64</v>
      </c>
      <c r="B70" s="179" t="s">
        <v>312</v>
      </c>
      <c r="C70" s="181">
        <v>18</v>
      </c>
      <c r="D70" s="179" t="s">
        <v>313</v>
      </c>
      <c r="E70" s="179" t="s">
        <v>314</v>
      </c>
      <c r="F70" s="179" t="s">
        <v>315</v>
      </c>
      <c r="G70" s="179" t="s">
        <v>316</v>
      </c>
      <c r="H70" s="179" t="s">
        <v>317</v>
      </c>
      <c r="I70" s="178">
        <v>44256</v>
      </c>
      <c r="J70" s="243">
        <v>44531</v>
      </c>
    </row>
    <row r="71" spans="1:10" s="182" customFormat="1" ht="41.99936" customHeight="1" x14ac:dyDescent="0.15">
      <c r="A71" s="245">
        <v>65</v>
      </c>
      <c r="B71" s="181" t="s">
        <v>318</v>
      </c>
      <c r="C71" s="181">
        <v>40</v>
      </c>
      <c r="D71" s="181" t="s">
        <v>319</v>
      </c>
      <c r="E71" s="181" t="s">
        <v>320</v>
      </c>
      <c r="F71" s="181" t="s">
        <v>321</v>
      </c>
      <c r="G71" s="181" t="s">
        <v>322</v>
      </c>
      <c r="H71" s="181" t="s">
        <v>323</v>
      </c>
      <c r="I71" s="178">
        <v>44256</v>
      </c>
      <c r="J71" s="243">
        <v>44531</v>
      </c>
    </row>
    <row r="72" spans="1:10" s="182" customFormat="1" ht="41.99936" customHeight="1" x14ac:dyDescent="0.15">
      <c r="A72" s="245">
        <v>66</v>
      </c>
      <c r="B72" s="181" t="s">
        <v>324</v>
      </c>
      <c r="C72" s="181">
        <v>60</v>
      </c>
      <c r="D72" s="181" t="s">
        <v>325</v>
      </c>
      <c r="E72" s="181" t="s">
        <v>326</v>
      </c>
      <c r="F72" s="181" t="s">
        <v>327</v>
      </c>
      <c r="G72" s="181" t="s">
        <v>322</v>
      </c>
      <c r="H72" s="181" t="s">
        <v>323</v>
      </c>
      <c r="I72" s="178">
        <v>44256</v>
      </c>
      <c r="J72" s="243">
        <v>44531</v>
      </c>
    </row>
    <row r="73" spans="1:10" s="182" customFormat="1" ht="41.99936" customHeight="1" x14ac:dyDescent="0.15">
      <c r="A73" s="245">
        <v>67</v>
      </c>
      <c r="B73" s="181" t="s">
        <v>328</v>
      </c>
      <c r="C73" s="181">
        <v>60</v>
      </c>
      <c r="D73" s="181" t="s">
        <v>329</v>
      </c>
      <c r="E73" s="181" t="s">
        <v>330</v>
      </c>
      <c r="F73" s="181" t="s">
        <v>331</v>
      </c>
      <c r="G73" s="181" t="s">
        <v>322</v>
      </c>
      <c r="H73" s="181" t="s">
        <v>323</v>
      </c>
      <c r="I73" s="178">
        <v>44256</v>
      </c>
      <c r="J73" s="243">
        <v>44531</v>
      </c>
    </row>
    <row r="74" spans="1:10" s="182" customFormat="1" ht="41.99936" customHeight="1" x14ac:dyDescent="0.15">
      <c r="A74" s="245">
        <v>68</v>
      </c>
      <c r="B74" s="181" t="s">
        <v>332</v>
      </c>
      <c r="C74" s="181">
        <v>360</v>
      </c>
      <c r="D74" s="181" t="s">
        <v>329</v>
      </c>
      <c r="E74" s="181" t="s">
        <v>333</v>
      </c>
      <c r="F74" s="181" t="s">
        <v>334</v>
      </c>
      <c r="G74" s="181" t="s">
        <v>322</v>
      </c>
      <c r="H74" s="181" t="s">
        <v>323</v>
      </c>
      <c r="I74" s="178">
        <v>44256</v>
      </c>
      <c r="J74" s="243">
        <v>44531</v>
      </c>
    </row>
    <row r="75" spans="1:10" s="182" customFormat="1" ht="41.99936" customHeight="1" x14ac:dyDescent="0.15">
      <c r="A75" s="245">
        <v>69</v>
      </c>
      <c r="B75" s="181" t="s">
        <v>335</v>
      </c>
      <c r="C75" s="181">
        <v>60</v>
      </c>
      <c r="D75" s="181" t="s">
        <v>336</v>
      </c>
      <c r="E75" s="181" t="s">
        <v>337</v>
      </c>
      <c r="F75" s="181" t="s">
        <v>338</v>
      </c>
      <c r="G75" s="181" t="s">
        <v>322</v>
      </c>
      <c r="H75" s="181" t="s">
        <v>323</v>
      </c>
      <c r="I75" s="178">
        <v>44256</v>
      </c>
      <c r="J75" s="243">
        <v>44531</v>
      </c>
    </row>
    <row r="76" spans="1:10" s="182" customFormat="1" ht="41.99936" customHeight="1" x14ac:dyDescent="0.15">
      <c r="A76" s="245">
        <v>70</v>
      </c>
      <c r="B76" s="181" t="s">
        <v>339</v>
      </c>
      <c r="C76" s="181">
        <v>20</v>
      </c>
      <c r="D76" s="181" t="s">
        <v>340</v>
      </c>
      <c r="E76" s="181" t="s">
        <v>341</v>
      </c>
      <c r="F76" s="181" t="s">
        <v>342</v>
      </c>
      <c r="G76" s="181" t="s">
        <v>322</v>
      </c>
      <c r="H76" s="181" t="s">
        <v>323</v>
      </c>
      <c r="I76" s="178">
        <v>44256</v>
      </c>
      <c r="J76" s="243">
        <v>44531</v>
      </c>
    </row>
    <row r="77" spans="1:10" s="182" customFormat="1" ht="41.99936" customHeight="1" x14ac:dyDescent="0.15">
      <c r="A77" s="245">
        <v>71</v>
      </c>
      <c r="B77" s="181" t="s">
        <v>343</v>
      </c>
      <c r="C77" s="181">
        <v>60</v>
      </c>
      <c r="D77" s="181" t="s">
        <v>344</v>
      </c>
      <c r="E77" s="181" t="s">
        <v>345</v>
      </c>
      <c r="F77" s="181" t="s">
        <v>346</v>
      </c>
      <c r="G77" s="181" t="s">
        <v>322</v>
      </c>
      <c r="H77" s="181" t="s">
        <v>323</v>
      </c>
      <c r="I77" s="178">
        <v>44256</v>
      </c>
      <c r="J77" s="243">
        <v>44531</v>
      </c>
    </row>
    <row r="78" spans="1:10" s="182" customFormat="1" ht="41.99936" customHeight="1" x14ac:dyDescent="0.15">
      <c r="A78" s="245">
        <v>72</v>
      </c>
      <c r="B78" s="181" t="s">
        <v>347</v>
      </c>
      <c r="C78" s="181">
        <v>40</v>
      </c>
      <c r="D78" s="181" t="s">
        <v>348</v>
      </c>
      <c r="E78" s="181" t="s">
        <v>349</v>
      </c>
      <c r="F78" s="181" t="s">
        <v>350</v>
      </c>
      <c r="G78" s="181" t="s">
        <v>322</v>
      </c>
      <c r="H78" s="181" t="s">
        <v>323</v>
      </c>
      <c r="I78" s="178">
        <v>44256</v>
      </c>
      <c r="J78" s="243">
        <v>44531</v>
      </c>
    </row>
    <row r="79" spans="1:10" s="182" customFormat="1" ht="41.99936" customHeight="1" x14ac:dyDescent="0.15">
      <c r="A79" s="245">
        <v>73</v>
      </c>
      <c r="B79" s="181" t="s">
        <v>351</v>
      </c>
      <c r="C79" s="181">
        <v>40</v>
      </c>
      <c r="D79" s="181" t="s">
        <v>352</v>
      </c>
      <c r="E79" s="181" t="s">
        <v>353</v>
      </c>
      <c r="F79" s="181" t="s">
        <v>354</v>
      </c>
      <c r="G79" s="181" t="s">
        <v>322</v>
      </c>
      <c r="H79" s="181" t="s">
        <v>323</v>
      </c>
      <c r="I79" s="178">
        <v>44256</v>
      </c>
      <c r="J79" s="243">
        <v>44531</v>
      </c>
    </row>
    <row r="80" spans="1:10" s="177" customFormat="1" ht="41.99936" customHeight="1" x14ac:dyDescent="0.15">
      <c r="A80" s="245">
        <v>74</v>
      </c>
      <c r="B80" s="179" t="s">
        <v>355</v>
      </c>
      <c r="C80" s="181">
        <v>60</v>
      </c>
      <c r="D80" s="179" t="s">
        <v>356</v>
      </c>
      <c r="E80" s="179" t="s">
        <v>357</v>
      </c>
      <c r="F80" s="179" t="s">
        <v>358</v>
      </c>
      <c r="G80" s="181" t="s">
        <v>322</v>
      </c>
      <c r="H80" s="181" t="s">
        <v>323</v>
      </c>
      <c r="I80" s="178">
        <v>44256</v>
      </c>
      <c r="J80" s="243">
        <v>44531</v>
      </c>
    </row>
    <row r="81" spans="1:10" s="177" customFormat="1" ht="41.99936" customHeight="1" x14ac:dyDescent="0.15">
      <c r="A81" s="245">
        <v>75</v>
      </c>
      <c r="B81" s="179" t="s">
        <v>359</v>
      </c>
      <c r="C81" s="181">
        <v>100</v>
      </c>
      <c r="D81" s="179" t="s">
        <v>344</v>
      </c>
      <c r="E81" s="179" t="s">
        <v>360</v>
      </c>
      <c r="F81" s="179" t="s">
        <v>361</v>
      </c>
      <c r="G81" s="179" t="s">
        <v>362</v>
      </c>
      <c r="H81" s="179" t="s">
        <v>363</v>
      </c>
      <c r="I81" s="178">
        <v>44256</v>
      </c>
      <c r="J81" s="243">
        <v>44531</v>
      </c>
    </row>
    <row r="82" spans="1:10" s="177" customFormat="1" ht="41.99936" customHeight="1" x14ac:dyDescent="0.15">
      <c r="A82" s="245">
        <v>76</v>
      </c>
      <c r="B82" s="179" t="s">
        <v>364</v>
      </c>
      <c r="C82" s="181">
        <v>17.5</v>
      </c>
      <c r="D82" s="179" t="s">
        <v>356</v>
      </c>
      <c r="E82" s="179" t="s">
        <v>365</v>
      </c>
      <c r="F82" s="179" t="s">
        <v>358</v>
      </c>
      <c r="G82" s="179" t="s">
        <v>366</v>
      </c>
      <c r="H82" s="179" t="s">
        <v>367</v>
      </c>
      <c r="I82" s="178">
        <v>44256</v>
      </c>
      <c r="J82" s="243">
        <v>44531</v>
      </c>
    </row>
    <row r="83" spans="1:10" s="177" customFormat="1" ht="41.99936" customHeight="1" x14ac:dyDescent="0.15">
      <c r="A83" s="245">
        <v>77</v>
      </c>
      <c r="B83" s="179" t="s">
        <v>368</v>
      </c>
      <c r="C83" s="181">
        <v>2.3</v>
      </c>
      <c r="D83" s="179" t="s">
        <v>369</v>
      </c>
      <c r="E83" s="179" t="s">
        <v>370</v>
      </c>
      <c r="F83" s="179" t="s">
        <v>371</v>
      </c>
      <c r="G83" s="179" t="s">
        <v>372</v>
      </c>
      <c r="H83" s="179" t="s">
        <v>373</v>
      </c>
      <c r="I83" s="178">
        <v>44256</v>
      </c>
      <c r="J83" s="243">
        <v>44531</v>
      </c>
    </row>
    <row r="84" spans="1:10" s="177" customFormat="1" ht="41.99936" customHeight="1" x14ac:dyDescent="0.15">
      <c r="A84" s="239">
        <v>78</v>
      </c>
      <c r="B84" s="232" t="s">
        <v>374</v>
      </c>
      <c r="C84" s="233">
        <v>250</v>
      </c>
      <c r="D84" s="232" t="s">
        <v>375</v>
      </c>
      <c r="E84" s="232" t="s">
        <v>376</v>
      </c>
      <c r="F84" s="232" t="s">
        <v>377</v>
      </c>
      <c r="G84" s="232" t="s">
        <v>378</v>
      </c>
      <c r="H84" s="232" t="s">
        <v>379</v>
      </c>
      <c r="I84" s="241">
        <v>44256</v>
      </c>
      <c r="J84" s="242">
        <v>44531</v>
      </c>
    </row>
    <row r="85" spans="1:10" ht="27.749577" customHeight="1" x14ac:dyDescent="0.15">
      <c r="A85" s="240"/>
      <c r="B85" s="225" t="s">
        <v>380</v>
      </c>
      <c r="C85" s="228">
        <v>374.4</v>
      </c>
      <c r="D85" s="227"/>
      <c r="E85" s="226"/>
      <c r="F85" s="226"/>
      <c r="G85" s="226"/>
      <c r="H85" s="226"/>
      <c r="I85" s="226"/>
      <c r="J85" s="237"/>
    </row>
    <row r="86" spans="1:10" ht="70.498924" customHeight="1" x14ac:dyDescent="0.15">
      <c r="A86" s="239">
        <v>79</v>
      </c>
      <c r="B86" s="232" t="s">
        <v>381</v>
      </c>
      <c r="C86" s="233">
        <v>374.4</v>
      </c>
      <c r="D86" s="232" t="s">
        <v>102</v>
      </c>
      <c r="E86" s="232" t="s">
        <v>382</v>
      </c>
      <c r="F86" s="232" t="s">
        <v>383</v>
      </c>
      <c r="G86" s="232" t="s">
        <v>384</v>
      </c>
      <c r="H86" s="232" t="s">
        <v>385</v>
      </c>
      <c r="I86" s="241">
        <v>44197</v>
      </c>
      <c r="J86" s="242">
        <v>44531</v>
      </c>
    </row>
    <row r="87" spans="1:10" ht="27.749577" customHeight="1" x14ac:dyDescent="0.15">
      <c r="A87" s="240"/>
      <c r="B87" s="225" t="s">
        <v>386</v>
      </c>
      <c r="C87" s="228">
        <v>450</v>
      </c>
      <c r="D87" s="227"/>
      <c r="E87" s="226"/>
      <c r="F87" s="226"/>
      <c r="G87" s="226"/>
      <c r="H87" s="226"/>
      <c r="I87" s="226"/>
      <c r="J87" s="237"/>
    </row>
    <row r="88" spans="1:10" ht="70.498924" customHeight="1" x14ac:dyDescent="0.15">
      <c r="A88" s="239">
        <v>80</v>
      </c>
      <c r="B88" s="232" t="s">
        <v>387</v>
      </c>
      <c r="C88" s="233">
        <v>450</v>
      </c>
      <c r="D88" s="232" t="s">
        <v>102</v>
      </c>
      <c r="E88" s="232" t="s">
        <v>388</v>
      </c>
      <c r="F88" s="232" t="s">
        <v>389</v>
      </c>
      <c r="G88" s="232" t="s">
        <v>390</v>
      </c>
      <c r="H88" s="232" t="s">
        <v>391</v>
      </c>
      <c r="I88" s="241">
        <v>44256</v>
      </c>
      <c r="J88" s="242">
        <v>44531</v>
      </c>
    </row>
    <row r="89" spans="1:10" ht="27.749577" customHeight="1" x14ac:dyDescent="0.15">
      <c r="A89" s="240"/>
      <c r="B89" s="225" t="s">
        <v>392</v>
      </c>
      <c r="C89" s="228">
        <f>SUM(C90:C133)</f>
        <v>10173.5</v>
      </c>
      <c r="D89" s="227"/>
      <c r="E89" s="226"/>
      <c r="F89" s="226"/>
      <c r="G89" s="226"/>
      <c r="H89" s="226"/>
      <c r="I89" s="226"/>
      <c r="J89" s="237"/>
    </row>
    <row r="90" spans="1:10" ht="41.99936" customHeight="1" x14ac:dyDescent="0.15">
      <c r="A90" s="245">
        <v>81</v>
      </c>
      <c r="B90" s="179" t="s">
        <v>393</v>
      </c>
      <c r="C90" s="181">
        <v>3000</v>
      </c>
      <c r="D90" s="179" t="s">
        <v>102</v>
      </c>
      <c r="E90" s="179" t="s">
        <v>394</v>
      </c>
      <c r="F90" s="179" t="s">
        <v>395</v>
      </c>
      <c r="G90" s="179" t="s">
        <v>396</v>
      </c>
      <c r="H90" s="179" t="s">
        <v>397</v>
      </c>
      <c r="I90" s="178">
        <v>44256</v>
      </c>
      <c r="J90" s="243">
        <v>44896</v>
      </c>
    </row>
    <row r="91" spans="1:10" ht="41.99936" customHeight="1" x14ac:dyDescent="0.15">
      <c r="A91" s="245">
        <v>82</v>
      </c>
      <c r="B91" s="179" t="s">
        <v>398</v>
      </c>
      <c r="C91" s="181">
        <v>40</v>
      </c>
      <c r="D91" s="179" t="s">
        <v>399</v>
      </c>
      <c r="E91" s="179" t="s">
        <v>400</v>
      </c>
      <c r="F91" s="179" t="s">
        <v>401</v>
      </c>
      <c r="G91" s="179" t="s">
        <v>402</v>
      </c>
      <c r="H91" s="179" t="s">
        <v>403</v>
      </c>
      <c r="I91" s="178">
        <v>44256</v>
      </c>
      <c r="J91" s="243">
        <v>45261</v>
      </c>
    </row>
    <row r="92" spans="1:10" ht="41.99936" customHeight="1" x14ac:dyDescent="0.15">
      <c r="A92" s="245">
        <v>83</v>
      </c>
      <c r="B92" s="179" t="s">
        <v>404</v>
      </c>
      <c r="C92" s="181">
        <v>90</v>
      </c>
      <c r="D92" s="179" t="s">
        <v>161</v>
      </c>
      <c r="E92" s="179" t="s">
        <v>405</v>
      </c>
      <c r="F92" s="179" t="s">
        <v>173</v>
      </c>
      <c r="G92" s="179" t="s">
        <v>158</v>
      </c>
      <c r="H92" s="179" t="s">
        <v>159</v>
      </c>
      <c r="I92" s="178">
        <v>44256</v>
      </c>
      <c r="J92" s="243">
        <v>44531</v>
      </c>
    </row>
    <row r="93" spans="1:10" ht="41.99936" customHeight="1" x14ac:dyDescent="0.15">
      <c r="A93" s="245">
        <v>84</v>
      </c>
      <c r="B93" s="179" t="s">
        <v>406</v>
      </c>
      <c r="C93" s="181">
        <v>215</v>
      </c>
      <c r="D93" s="179" t="s">
        <v>407</v>
      </c>
      <c r="E93" s="179" t="s">
        <v>408</v>
      </c>
      <c r="F93" s="179" t="s">
        <v>409</v>
      </c>
      <c r="G93" s="179" t="s">
        <v>410</v>
      </c>
      <c r="H93" s="179" t="s">
        <v>411</v>
      </c>
      <c r="I93" s="178">
        <v>44256</v>
      </c>
      <c r="J93" s="243">
        <v>44531</v>
      </c>
    </row>
    <row r="94" spans="1:10" ht="41.99936" customHeight="1" x14ac:dyDescent="0.15">
      <c r="A94" s="245">
        <v>85</v>
      </c>
      <c r="B94" s="179" t="s">
        <v>412</v>
      </c>
      <c r="C94" s="181">
        <v>253</v>
      </c>
      <c r="D94" s="179" t="s">
        <v>413</v>
      </c>
      <c r="E94" s="179" t="s">
        <v>414</v>
      </c>
      <c r="F94" s="179" t="s">
        <v>415</v>
      </c>
      <c r="G94" s="179" t="s">
        <v>410</v>
      </c>
      <c r="H94" s="179" t="s">
        <v>416</v>
      </c>
      <c r="I94" s="178">
        <v>44256</v>
      </c>
      <c r="J94" s="243">
        <v>44531</v>
      </c>
    </row>
    <row r="95" spans="1:10" ht="41.99936" customHeight="1" x14ac:dyDescent="0.15">
      <c r="A95" s="245">
        <v>86</v>
      </c>
      <c r="B95" s="179" t="s">
        <v>417</v>
      </c>
      <c r="C95" s="181">
        <v>75</v>
      </c>
      <c r="D95" s="179" t="s">
        <v>418</v>
      </c>
      <c r="E95" s="179" t="s">
        <v>419</v>
      </c>
      <c r="F95" s="179" t="s">
        <v>420</v>
      </c>
      <c r="G95" s="179" t="s">
        <v>421</v>
      </c>
      <c r="H95" s="179" t="s">
        <v>422</v>
      </c>
      <c r="I95" s="178">
        <v>44256</v>
      </c>
      <c r="J95" s="243">
        <v>44896</v>
      </c>
    </row>
    <row r="96" spans="1:10" ht="41.99936" customHeight="1" x14ac:dyDescent="0.15">
      <c r="A96" s="245">
        <v>87</v>
      </c>
      <c r="B96" s="179" t="s">
        <v>423</v>
      </c>
      <c r="C96" s="181">
        <v>420</v>
      </c>
      <c r="D96" s="179" t="s">
        <v>424</v>
      </c>
      <c r="E96" s="179" t="s">
        <v>425</v>
      </c>
      <c r="F96" s="179" t="s">
        <v>426</v>
      </c>
      <c r="G96" s="179" t="s">
        <v>427</v>
      </c>
      <c r="H96" s="179" t="s">
        <v>428</v>
      </c>
      <c r="I96" s="178">
        <v>44256</v>
      </c>
      <c r="J96" s="243">
        <v>44531</v>
      </c>
    </row>
    <row r="97" spans="1:10" ht="41.99936" customHeight="1" x14ac:dyDescent="0.15">
      <c r="A97" s="245">
        <v>88</v>
      </c>
      <c r="B97" s="179" t="s">
        <v>429</v>
      </c>
      <c r="C97" s="181">
        <v>208</v>
      </c>
      <c r="D97" s="179" t="s">
        <v>430</v>
      </c>
      <c r="E97" s="179" t="s">
        <v>431</v>
      </c>
      <c r="F97" s="179" t="s">
        <v>432</v>
      </c>
      <c r="G97" s="179" t="s">
        <v>427</v>
      </c>
      <c r="H97" s="179" t="s">
        <v>433</v>
      </c>
      <c r="I97" s="178">
        <v>44256</v>
      </c>
      <c r="J97" s="243">
        <v>44531</v>
      </c>
    </row>
    <row r="98" spans="1:10" ht="41.99936" customHeight="1" x14ac:dyDescent="0.15">
      <c r="A98" s="245">
        <v>89</v>
      </c>
      <c r="B98" s="179" t="s">
        <v>434</v>
      </c>
      <c r="C98" s="181">
        <v>200</v>
      </c>
      <c r="D98" s="179" t="s">
        <v>435</v>
      </c>
      <c r="E98" s="179" t="s">
        <v>436</v>
      </c>
      <c r="F98" s="179" t="s">
        <v>437</v>
      </c>
      <c r="G98" s="179" t="s">
        <v>438</v>
      </c>
      <c r="H98" s="179" t="s">
        <v>439</v>
      </c>
      <c r="I98" s="178">
        <v>44256</v>
      </c>
      <c r="J98" s="243">
        <v>44896</v>
      </c>
    </row>
    <row r="99" spans="1:10" ht="41.99936" customHeight="1" x14ac:dyDescent="0.15">
      <c r="A99" s="245">
        <v>90</v>
      </c>
      <c r="B99" s="179" t="s">
        <v>440</v>
      </c>
      <c r="C99" s="181">
        <v>46</v>
      </c>
      <c r="D99" s="179" t="s">
        <v>441</v>
      </c>
      <c r="E99" s="179" t="s">
        <v>442</v>
      </c>
      <c r="F99" s="179" t="s">
        <v>443</v>
      </c>
      <c r="G99" s="179" t="s">
        <v>444</v>
      </c>
      <c r="H99" s="179" t="s">
        <v>445</v>
      </c>
      <c r="I99" s="178">
        <v>44256</v>
      </c>
      <c r="J99" s="243">
        <v>44531</v>
      </c>
    </row>
    <row r="100" spans="1:10" ht="41.99936" customHeight="1" x14ac:dyDescent="0.15">
      <c r="A100" s="245">
        <v>91</v>
      </c>
      <c r="B100" s="179" t="s">
        <v>446</v>
      </c>
      <c r="C100" s="181">
        <v>200</v>
      </c>
      <c r="D100" s="179" t="s">
        <v>447</v>
      </c>
      <c r="E100" s="179" t="s">
        <v>448</v>
      </c>
      <c r="F100" s="179" t="s">
        <v>449</v>
      </c>
      <c r="G100" s="179" t="s">
        <v>450</v>
      </c>
      <c r="H100" s="179" t="s">
        <v>397</v>
      </c>
      <c r="I100" s="178">
        <v>44256</v>
      </c>
      <c r="J100" s="243">
        <v>44531</v>
      </c>
    </row>
    <row r="101" spans="1:10" ht="41.99936" customHeight="1" x14ac:dyDescent="0.15">
      <c r="A101" s="245">
        <v>92</v>
      </c>
      <c r="B101" s="179" t="s">
        <v>451</v>
      </c>
      <c r="C101" s="181">
        <v>480</v>
      </c>
      <c r="D101" s="179" t="s">
        <v>452</v>
      </c>
      <c r="E101" s="179" t="s">
        <v>453</v>
      </c>
      <c r="F101" s="179" t="s">
        <v>454</v>
      </c>
      <c r="G101" s="179" t="s">
        <v>396</v>
      </c>
      <c r="H101" s="179" t="s">
        <v>397</v>
      </c>
      <c r="I101" s="178">
        <v>44256</v>
      </c>
      <c r="J101" s="243">
        <v>44531</v>
      </c>
    </row>
    <row r="102" spans="1:10" ht="41.99936" customHeight="1" x14ac:dyDescent="0.15">
      <c r="A102" s="245">
        <v>93</v>
      </c>
      <c r="B102" s="179" t="s">
        <v>455</v>
      </c>
      <c r="C102" s="181">
        <v>2700</v>
      </c>
      <c r="D102" s="179" t="s">
        <v>456</v>
      </c>
      <c r="E102" s="179" t="s">
        <v>457</v>
      </c>
      <c r="F102" s="179" t="s">
        <v>458</v>
      </c>
      <c r="G102" s="179" t="s">
        <v>450</v>
      </c>
      <c r="H102" s="179" t="s">
        <v>397</v>
      </c>
      <c r="I102" s="178">
        <v>44256</v>
      </c>
      <c r="J102" s="243">
        <v>44531</v>
      </c>
    </row>
    <row r="103" spans="1:10" ht="41.99936" customHeight="1" x14ac:dyDescent="0.15">
      <c r="A103" s="245">
        <v>94</v>
      </c>
      <c r="B103" s="179" t="s">
        <v>459</v>
      </c>
      <c r="C103" s="181">
        <v>350</v>
      </c>
      <c r="D103" s="179" t="s">
        <v>460</v>
      </c>
      <c r="E103" s="179" t="s">
        <v>461</v>
      </c>
      <c r="F103" s="179" t="s">
        <v>462</v>
      </c>
      <c r="G103" s="179" t="s">
        <v>271</v>
      </c>
      <c r="H103" s="179" t="s">
        <v>272</v>
      </c>
      <c r="I103" s="178">
        <v>44197</v>
      </c>
      <c r="J103" s="243">
        <v>44896</v>
      </c>
    </row>
    <row r="104" spans="1:10" ht="41.99936" customHeight="1" x14ac:dyDescent="0.15">
      <c r="A104" s="245">
        <v>95</v>
      </c>
      <c r="B104" s="179" t="s">
        <v>463</v>
      </c>
      <c r="C104" s="181">
        <v>46</v>
      </c>
      <c r="D104" s="179" t="s">
        <v>464</v>
      </c>
      <c r="E104" s="179" t="s">
        <v>465</v>
      </c>
      <c r="F104" s="179" t="s">
        <v>466</v>
      </c>
      <c r="G104" s="179" t="s">
        <v>467</v>
      </c>
      <c r="H104" s="179" t="s">
        <v>468</v>
      </c>
      <c r="I104" s="178">
        <v>44256</v>
      </c>
      <c r="J104" s="243">
        <v>44531</v>
      </c>
    </row>
    <row r="105" spans="1:10" ht="41.99936" customHeight="1" x14ac:dyDescent="0.15">
      <c r="A105" s="245">
        <v>96</v>
      </c>
      <c r="B105" s="179" t="s">
        <v>469</v>
      </c>
      <c r="C105" s="181">
        <v>12.5</v>
      </c>
      <c r="D105" s="179" t="s">
        <v>470</v>
      </c>
      <c r="E105" s="179" t="s">
        <v>471</v>
      </c>
      <c r="F105" s="179" t="s">
        <v>472</v>
      </c>
      <c r="G105" s="179" t="s">
        <v>473</v>
      </c>
      <c r="H105" s="179" t="s">
        <v>474</v>
      </c>
      <c r="I105" s="178">
        <v>44256</v>
      </c>
      <c r="J105" s="243">
        <v>44531</v>
      </c>
    </row>
    <row r="106" spans="1:10" ht="41.99936" customHeight="1" x14ac:dyDescent="0.15">
      <c r="A106" s="245">
        <v>97</v>
      </c>
      <c r="B106" s="179" t="s">
        <v>475</v>
      </c>
      <c r="C106" s="181">
        <v>35</v>
      </c>
      <c r="D106" s="179" t="s">
        <v>476</v>
      </c>
      <c r="E106" s="179" t="s">
        <v>477</v>
      </c>
      <c r="F106" s="179" t="s">
        <v>478</v>
      </c>
      <c r="G106" s="179" t="s">
        <v>479</v>
      </c>
      <c r="H106" s="179" t="s">
        <v>480</v>
      </c>
      <c r="I106" s="178">
        <v>44256</v>
      </c>
      <c r="J106" s="243">
        <v>44531</v>
      </c>
    </row>
    <row r="107" spans="1:10" ht="41.99936" customHeight="1" x14ac:dyDescent="0.15">
      <c r="A107" s="245">
        <v>98</v>
      </c>
      <c r="B107" s="179" t="s">
        <v>481</v>
      </c>
      <c r="C107" s="181">
        <v>40</v>
      </c>
      <c r="D107" s="179" t="s">
        <v>482</v>
      </c>
      <c r="E107" s="179" t="s">
        <v>483</v>
      </c>
      <c r="F107" s="179" t="s">
        <v>478</v>
      </c>
      <c r="G107" s="179" t="s">
        <v>484</v>
      </c>
      <c r="H107" s="179" t="s">
        <v>485</v>
      </c>
      <c r="I107" s="178">
        <v>44256</v>
      </c>
      <c r="J107" s="243">
        <v>44531</v>
      </c>
    </row>
    <row r="108" spans="1:10" s="51" customFormat="1" ht="41.99936" customHeight="1" x14ac:dyDescent="0.15">
      <c r="A108" s="245">
        <v>99</v>
      </c>
      <c r="B108" s="181" t="s">
        <v>486</v>
      </c>
      <c r="C108" s="181">
        <v>60</v>
      </c>
      <c r="D108" s="181" t="s">
        <v>487</v>
      </c>
      <c r="E108" s="181" t="s">
        <v>488</v>
      </c>
      <c r="F108" s="181" t="s">
        <v>489</v>
      </c>
      <c r="G108" s="181" t="s">
        <v>322</v>
      </c>
      <c r="H108" s="181" t="s">
        <v>323</v>
      </c>
      <c r="I108" s="178">
        <v>44256</v>
      </c>
      <c r="J108" s="243">
        <v>44531</v>
      </c>
    </row>
    <row r="109" spans="1:10" s="51" customFormat="1" ht="41.99936" customHeight="1" x14ac:dyDescent="0.15">
      <c r="A109" s="245">
        <v>100</v>
      </c>
      <c r="B109" s="181" t="s">
        <v>490</v>
      </c>
      <c r="C109" s="181">
        <v>120</v>
      </c>
      <c r="D109" s="181" t="s">
        <v>491</v>
      </c>
      <c r="E109" s="181" t="s">
        <v>492</v>
      </c>
      <c r="F109" s="181" t="s">
        <v>493</v>
      </c>
      <c r="G109" s="181" t="s">
        <v>494</v>
      </c>
      <c r="H109" s="181" t="s">
        <v>495</v>
      </c>
      <c r="I109" s="178">
        <v>44256</v>
      </c>
      <c r="J109" s="243">
        <v>44531</v>
      </c>
    </row>
    <row r="110" spans="1:10" s="51" customFormat="1" ht="41.99936" customHeight="1" x14ac:dyDescent="0.15">
      <c r="A110" s="245">
        <v>101</v>
      </c>
      <c r="B110" s="181" t="s">
        <v>496</v>
      </c>
      <c r="C110" s="181">
        <v>50</v>
      </c>
      <c r="D110" s="181" t="s">
        <v>497</v>
      </c>
      <c r="E110" s="181" t="s">
        <v>498</v>
      </c>
      <c r="F110" s="181" t="s">
        <v>321</v>
      </c>
      <c r="G110" s="181" t="s">
        <v>322</v>
      </c>
      <c r="H110" s="181" t="s">
        <v>323</v>
      </c>
      <c r="I110" s="178">
        <v>44256</v>
      </c>
      <c r="J110" s="243">
        <v>44531</v>
      </c>
    </row>
    <row r="111" spans="1:10" s="51" customFormat="1" ht="41.99936" customHeight="1" x14ac:dyDescent="0.15">
      <c r="A111" s="245">
        <v>102</v>
      </c>
      <c r="B111" s="181" t="s">
        <v>499</v>
      </c>
      <c r="C111" s="181">
        <v>50</v>
      </c>
      <c r="D111" s="181" t="s">
        <v>500</v>
      </c>
      <c r="E111" s="181" t="s">
        <v>501</v>
      </c>
      <c r="F111" s="181" t="s">
        <v>502</v>
      </c>
      <c r="G111" s="181" t="s">
        <v>322</v>
      </c>
      <c r="H111" s="181" t="s">
        <v>323</v>
      </c>
      <c r="I111" s="178">
        <v>44256</v>
      </c>
      <c r="J111" s="243">
        <v>44531</v>
      </c>
    </row>
    <row r="112" spans="1:10" s="51" customFormat="1" ht="41.99936" customHeight="1" x14ac:dyDescent="0.15">
      <c r="A112" s="245">
        <v>103</v>
      </c>
      <c r="B112" s="181" t="s">
        <v>503</v>
      </c>
      <c r="C112" s="181">
        <v>50</v>
      </c>
      <c r="D112" s="181" t="s">
        <v>504</v>
      </c>
      <c r="E112" s="181" t="s">
        <v>505</v>
      </c>
      <c r="F112" s="181" t="s">
        <v>506</v>
      </c>
      <c r="G112" s="181" t="s">
        <v>322</v>
      </c>
      <c r="H112" s="181" t="s">
        <v>323</v>
      </c>
      <c r="I112" s="178">
        <v>44256</v>
      </c>
      <c r="J112" s="243">
        <v>44531</v>
      </c>
    </row>
    <row r="113" spans="1:10" s="51" customFormat="1" ht="41.99936" customHeight="1" x14ac:dyDescent="0.15">
      <c r="A113" s="245">
        <v>104</v>
      </c>
      <c r="B113" s="181" t="s">
        <v>507</v>
      </c>
      <c r="C113" s="181">
        <v>50</v>
      </c>
      <c r="D113" s="181" t="s">
        <v>508</v>
      </c>
      <c r="E113" s="181" t="s">
        <v>509</v>
      </c>
      <c r="F113" s="181" t="s">
        <v>510</v>
      </c>
      <c r="G113" s="181" t="s">
        <v>322</v>
      </c>
      <c r="H113" s="181" t="s">
        <v>323</v>
      </c>
      <c r="I113" s="178">
        <v>44256</v>
      </c>
      <c r="J113" s="243">
        <v>44531</v>
      </c>
    </row>
    <row r="114" spans="1:10" s="51" customFormat="1" ht="41.99936" customHeight="1" x14ac:dyDescent="0.15">
      <c r="A114" s="245">
        <v>105</v>
      </c>
      <c r="B114" s="181" t="s">
        <v>511</v>
      </c>
      <c r="C114" s="181">
        <v>50</v>
      </c>
      <c r="D114" s="181" t="s">
        <v>512</v>
      </c>
      <c r="E114" s="181" t="s">
        <v>513</v>
      </c>
      <c r="F114" s="181" t="s">
        <v>514</v>
      </c>
      <c r="G114" s="181" t="s">
        <v>515</v>
      </c>
      <c r="H114" s="181" t="s">
        <v>495</v>
      </c>
      <c r="I114" s="178">
        <v>44256</v>
      </c>
      <c r="J114" s="243">
        <v>44531</v>
      </c>
    </row>
    <row r="115" spans="1:10" s="51" customFormat="1" ht="41.99936" customHeight="1" x14ac:dyDescent="0.15">
      <c r="A115" s="245">
        <v>106</v>
      </c>
      <c r="B115" s="181" t="s">
        <v>516</v>
      </c>
      <c r="C115" s="181">
        <v>100</v>
      </c>
      <c r="D115" s="181" t="s">
        <v>500</v>
      </c>
      <c r="E115" s="181" t="s">
        <v>517</v>
      </c>
      <c r="F115" s="181" t="s">
        <v>502</v>
      </c>
      <c r="G115" s="181" t="s">
        <v>515</v>
      </c>
      <c r="H115" s="181" t="s">
        <v>495</v>
      </c>
      <c r="I115" s="178">
        <v>44256</v>
      </c>
      <c r="J115" s="243">
        <v>44531</v>
      </c>
    </row>
    <row r="116" spans="1:10" s="51" customFormat="1" ht="41.99936" customHeight="1" x14ac:dyDescent="0.15">
      <c r="A116" s="245">
        <v>107</v>
      </c>
      <c r="B116" s="181" t="s">
        <v>518</v>
      </c>
      <c r="C116" s="181">
        <v>50</v>
      </c>
      <c r="D116" s="181" t="s">
        <v>519</v>
      </c>
      <c r="E116" s="181" t="s">
        <v>520</v>
      </c>
      <c r="F116" s="181" t="s">
        <v>521</v>
      </c>
      <c r="G116" s="181" t="s">
        <v>515</v>
      </c>
      <c r="H116" s="181" t="s">
        <v>495</v>
      </c>
      <c r="I116" s="178">
        <v>44256</v>
      </c>
      <c r="J116" s="243">
        <v>44531</v>
      </c>
    </row>
    <row r="117" spans="1:10" s="51" customFormat="1" ht="41.99936" customHeight="1" x14ac:dyDescent="0.15">
      <c r="A117" s="245">
        <v>108</v>
      </c>
      <c r="B117" s="181" t="s">
        <v>522</v>
      </c>
      <c r="C117" s="181">
        <v>50</v>
      </c>
      <c r="D117" s="181" t="s">
        <v>512</v>
      </c>
      <c r="E117" s="181" t="s">
        <v>523</v>
      </c>
      <c r="F117" s="181" t="s">
        <v>514</v>
      </c>
      <c r="G117" s="181" t="s">
        <v>515</v>
      </c>
      <c r="H117" s="181" t="s">
        <v>495</v>
      </c>
      <c r="I117" s="178">
        <v>44256</v>
      </c>
      <c r="J117" s="243">
        <v>44531</v>
      </c>
    </row>
    <row r="118" spans="1:10" s="51" customFormat="1" ht="41.99936" customHeight="1" x14ac:dyDescent="0.15">
      <c r="A118" s="245">
        <v>109</v>
      </c>
      <c r="B118" s="181" t="s">
        <v>524</v>
      </c>
      <c r="C118" s="181">
        <v>80</v>
      </c>
      <c r="D118" s="181" t="s">
        <v>497</v>
      </c>
      <c r="E118" s="181" t="s">
        <v>525</v>
      </c>
      <c r="F118" s="181" t="s">
        <v>526</v>
      </c>
      <c r="G118" s="181" t="s">
        <v>515</v>
      </c>
      <c r="H118" s="181" t="s">
        <v>495</v>
      </c>
      <c r="I118" s="178">
        <v>44256</v>
      </c>
      <c r="J118" s="243">
        <v>44531</v>
      </c>
    </row>
    <row r="119" spans="1:10" ht="41.99936" customHeight="1" x14ac:dyDescent="0.15">
      <c r="A119" s="245">
        <v>110</v>
      </c>
      <c r="B119" s="179" t="s">
        <v>527</v>
      </c>
      <c r="C119" s="181">
        <v>60</v>
      </c>
      <c r="D119" s="179" t="s">
        <v>508</v>
      </c>
      <c r="E119" s="179" t="s">
        <v>528</v>
      </c>
      <c r="F119" s="179" t="s">
        <v>510</v>
      </c>
      <c r="G119" s="181" t="s">
        <v>515</v>
      </c>
      <c r="H119" s="181" t="s">
        <v>495</v>
      </c>
      <c r="I119" s="178">
        <v>44256</v>
      </c>
      <c r="J119" s="243">
        <v>44531</v>
      </c>
    </row>
    <row r="120" spans="1:10" ht="41.99936" customHeight="1" x14ac:dyDescent="0.15">
      <c r="A120" s="245">
        <v>111</v>
      </c>
      <c r="B120" s="179" t="s">
        <v>529</v>
      </c>
      <c r="C120" s="181">
        <v>50</v>
      </c>
      <c r="D120" s="179" t="s">
        <v>375</v>
      </c>
      <c r="E120" s="179" t="s">
        <v>530</v>
      </c>
      <c r="F120" s="179" t="s">
        <v>377</v>
      </c>
      <c r="G120" s="181" t="s">
        <v>322</v>
      </c>
      <c r="H120" s="181" t="s">
        <v>323</v>
      </c>
      <c r="I120" s="178">
        <v>44256</v>
      </c>
      <c r="J120" s="243">
        <v>44531</v>
      </c>
    </row>
    <row r="121" spans="1:10" ht="41.99936" customHeight="1" x14ac:dyDescent="0.15">
      <c r="A121" s="245">
        <v>112</v>
      </c>
      <c r="B121" s="179" t="s">
        <v>531</v>
      </c>
      <c r="C121" s="181">
        <v>50</v>
      </c>
      <c r="D121" s="179" t="s">
        <v>500</v>
      </c>
      <c r="E121" s="179" t="s">
        <v>532</v>
      </c>
      <c r="F121" s="179" t="s">
        <v>502</v>
      </c>
      <c r="G121" s="181" t="s">
        <v>515</v>
      </c>
      <c r="H121" s="181" t="s">
        <v>495</v>
      </c>
      <c r="I121" s="178">
        <v>44256</v>
      </c>
      <c r="J121" s="243">
        <v>44531</v>
      </c>
    </row>
    <row r="122" spans="1:10" ht="41.99936" customHeight="1" x14ac:dyDescent="0.15">
      <c r="A122" s="245">
        <v>113</v>
      </c>
      <c r="B122" s="179" t="s">
        <v>533</v>
      </c>
      <c r="C122" s="181">
        <v>50</v>
      </c>
      <c r="D122" s="179" t="s">
        <v>375</v>
      </c>
      <c r="E122" s="179" t="s">
        <v>534</v>
      </c>
      <c r="F122" s="179" t="s">
        <v>377</v>
      </c>
      <c r="G122" s="181" t="s">
        <v>515</v>
      </c>
      <c r="H122" s="181" t="s">
        <v>495</v>
      </c>
      <c r="I122" s="178">
        <v>44256</v>
      </c>
      <c r="J122" s="243">
        <v>44531</v>
      </c>
    </row>
    <row r="123" spans="1:10" ht="41.99936" customHeight="1" x14ac:dyDescent="0.15">
      <c r="A123" s="245">
        <v>114</v>
      </c>
      <c r="B123" s="179" t="s">
        <v>535</v>
      </c>
      <c r="C123" s="181">
        <v>35</v>
      </c>
      <c r="D123" s="179" t="s">
        <v>536</v>
      </c>
      <c r="E123" s="179" t="s">
        <v>537</v>
      </c>
      <c r="F123" s="179" t="s">
        <v>538</v>
      </c>
      <c r="G123" s="181" t="s">
        <v>515</v>
      </c>
      <c r="H123" s="181" t="s">
        <v>495</v>
      </c>
      <c r="I123" s="178">
        <v>44256</v>
      </c>
      <c r="J123" s="243">
        <v>44531</v>
      </c>
    </row>
    <row r="124" spans="1:10" ht="41.99936" customHeight="1" x14ac:dyDescent="0.15">
      <c r="A124" s="245">
        <v>115</v>
      </c>
      <c r="B124" s="179" t="s">
        <v>539</v>
      </c>
      <c r="C124" s="181">
        <v>30</v>
      </c>
      <c r="D124" s="179" t="s">
        <v>344</v>
      </c>
      <c r="E124" s="179" t="s">
        <v>540</v>
      </c>
      <c r="F124" s="179" t="s">
        <v>541</v>
      </c>
      <c r="G124" s="181" t="s">
        <v>515</v>
      </c>
      <c r="H124" s="181" t="s">
        <v>495</v>
      </c>
      <c r="I124" s="178">
        <v>44256</v>
      </c>
      <c r="J124" s="243">
        <v>44531</v>
      </c>
    </row>
    <row r="125" spans="1:10" ht="41.99936" customHeight="1" x14ac:dyDescent="0.15">
      <c r="A125" s="245">
        <v>116</v>
      </c>
      <c r="B125" s="179" t="s">
        <v>542</v>
      </c>
      <c r="C125" s="181">
        <v>30</v>
      </c>
      <c r="D125" s="179" t="s">
        <v>344</v>
      </c>
      <c r="E125" s="179" t="s">
        <v>543</v>
      </c>
      <c r="F125" s="179" t="s">
        <v>541</v>
      </c>
      <c r="G125" s="179" t="s">
        <v>544</v>
      </c>
      <c r="H125" s="179" t="s">
        <v>545</v>
      </c>
      <c r="I125" s="178">
        <v>44256</v>
      </c>
      <c r="J125" s="243">
        <v>44531</v>
      </c>
    </row>
    <row r="126" spans="1:10" ht="41.99936" customHeight="1" x14ac:dyDescent="0.15">
      <c r="A126" s="245">
        <v>117</v>
      </c>
      <c r="B126" s="179" t="s">
        <v>546</v>
      </c>
      <c r="C126" s="181">
        <v>500</v>
      </c>
      <c r="D126" s="179" t="s">
        <v>504</v>
      </c>
      <c r="E126" s="179" t="s">
        <v>547</v>
      </c>
      <c r="F126" s="179" t="s">
        <v>506</v>
      </c>
      <c r="G126" s="179" t="s">
        <v>544</v>
      </c>
      <c r="H126" s="179" t="s">
        <v>545</v>
      </c>
      <c r="I126" s="178">
        <v>44256</v>
      </c>
      <c r="J126" s="243">
        <v>44531</v>
      </c>
    </row>
    <row r="127" spans="1:10" ht="41.99936" customHeight="1" x14ac:dyDescent="0.15">
      <c r="A127" s="245">
        <v>118</v>
      </c>
      <c r="B127" s="179" t="s">
        <v>548</v>
      </c>
      <c r="C127" s="181">
        <v>16</v>
      </c>
      <c r="D127" s="179" t="s">
        <v>369</v>
      </c>
      <c r="E127" s="179" t="s">
        <v>549</v>
      </c>
      <c r="F127" s="179" t="s">
        <v>371</v>
      </c>
      <c r="G127" s="179" t="s">
        <v>544</v>
      </c>
      <c r="H127" s="179" t="s">
        <v>545</v>
      </c>
      <c r="I127" s="178">
        <v>44256</v>
      </c>
      <c r="J127" s="243">
        <v>44531</v>
      </c>
    </row>
    <row r="128" spans="1:10" ht="41.99936" customHeight="1" x14ac:dyDescent="0.15">
      <c r="A128" s="245">
        <v>119</v>
      </c>
      <c r="B128" s="179" t="s">
        <v>550</v>
      </c>
      <c r="C128" s="181">
        <v>50</v>
      </c>
      <c r="D128" s="179" t="s">
        <v>508</v>
      </c>
      <c r="E128" s="179" t="s">
        <v>551</v>
      </c>
      <c r="F128" s="179" t="s">
        <v>510</v>
      </c>
      <c r="G128" s="179" t="s">
        <v>552</v>
      </c>
      <c r="H128" s="179" t="s">
        <v>553</v>
      </c>
      <c r="I128" s="178">
        <v>44256</v>
      </c>
      <c r="J128" s="243">
        <v>44531</v>
      </c>
    </row>
    <row r="129" spans="1:10" ht="41.99936" customHeight="1" x14ac:dyDescent="0.15">
      <c r="A129" s="245">
        <v>120</v>
      </c>
      <c r="B129" s="179" t="s">
        <v>554</v>
      </c>
      <c r="C129" s="181">
        <v>30</v>
      </c>
      <c r="D129" s="179" t="s">
        <v>519</v>
      </c>
      <c r="E129" s="179" t="s">
        <v>555</v>
      </c>
      <c r="F129" s="179" t="s">
        <v>521</v>
      </c>
      <c r="G129" s="179" t="s">
        <v>552</v>
      </c>
      <c r="H129" s="179" t="s">
        <v>553</v>
      </c>
      <c r="I129" s="178">
        <v>44256</v>
      </c>
      <c r="J129" s="243">
        <v>44531</v>
      </c>
    </row>
    <row r="130" spans="1:10" ht="41.99936" customHeight="1" x14ac:dyDescent="0.15">
      <c r="A130" s="245">
        <v>121</v>
      </c>
      <c r="B130" s="179" t="s">
        <v>556</v>
      </c>
      <c r="C130" s="181">
        <v>22</v>
      </c>
      <c r="D130" s="179" t="s">
        <v>497</v>
      </c>
      <c r="E130" s="179" t="s">
        <v>557</v>
      </c>
      <c r="F130" s="179" t="s">
        <v>526</v>
      </c>
      <c r="G130" s="179" t="s">
        <v>552</v>
      </c>
      <c r="H130" s="179" t="s">
        <v>553</v>
      </c>
      <c r="I130" s="178">
        <v>44256</v>
      </c>
      <c r="J130" s="243">
        <v>44531</v>
      </c>
    </row>
    <row r="131" spans="1:10" ht="41.99936" customHeight="1" x14ac:dyDescent="0.15">
      <c r="A131" s="245">
        <v>122</v>
      </c>
      <c r="B131" s="179" t="s">
        <v>558</v>
      </c>
      <c r="C131" s="181">
        <v>55</v>
      </c>
      <c r="D131" s="179" t="s">
        <v>536</v>
      </c>
      <c r="E131" s="179" t="s">
        <v>559</v>
      </c>
      <c r="F131" s="179" t="s">
        <v>538</v>
      </c>
      <c r="G131" s="179" t="s">
        <v>552</v>
      </c>
      <c r="H131" s="179" t="s">
        <v>553</v>
      </c>
      <c r="I131" s="178">
        <v>44256</v>
      </c>
      <c r="J131" s="243">
        <v>44531</v>
      </c>
    </row>
    <row r="132" spans="1:10" ht="41.99936" customHeight="1" x14ac:dyDescent="0.15">
      <c r="A132" s="245">
        <v>123</v>
      </c>
      <c r="B132" s="179" t="s">
        <v>560</v>
      </c>
      <c r="C132" s="181">
        <v>60</v>
      </c>
      <c r="D132" s="179" t="s">
        <v>497</v>
      </c>
      <c r="E132" s="179" t="s">
        <v>561</v>
      </c>
      <c r="F132" s="179" t="s">
        <v>526</v>
      </c>
      <c r="G132" s="179" t="s">
        <v>552</v>
      </c>
      <c r="H132" s="179" t="s">
        <v>553</v>
      </c>
      <c r="I132" s="178">
        <v>44256</v>
      </c>
      <c r="J132" s="243">
        <v>44531</v>
      </c>
    </row>
    <row r="133" spans="1:10" ht="41.99936" customHeight="1" x14ac:dyDescent="0.15">
      <c r="A133" s="239">
        <v>124</v>
      </c>
      <c r="B133" s="232" t="s">
        <v>562</v>
      </c>
      <c r="C133" s="233">
        <v>15</v>
      </c>
      <c r="D133" s="232" t="s">
        <v>369</v>
      </c>
      <c r="E133" s="232" t="s">
        <v>563</v>
      </c>
      <c r="F133" s="232" t="s">
        <v>371</v>
      </c>
      <c r="G133" s="232" t="s">
        <v>552</v>
      </c>
      <c r="H133" s="232" t="s">
        <v>553</v>
      </c>
      <c r="I133" s="241">
        <v>44256</v>
      </c>
      <c r="J133" s="242">
        <v>44531</v>
      </c>
    </row>
    <row r="134" spans="1:10" ht="27.749577" customHeight="1" x14ac:dyDescent="0.15">
      <c r="A134" s="240"/>
      <c r="B134" s="225" t="s">
        <v>564</v>
      </c>
      <c r="C134" s="228">
        <v>0.77</v>
      </c>
      <c r="D134" s="227"/>
      <c r="E134" s="226"/>
      <c r="F134" s="226"/>
      <c r="G134" s="226"/>
      <c r="H134" s="226"/>
      <c r="I134" s="226"/>
      <c r="J134" s="237"/>
    </row>
    <row r="135" spans="1:10" ht="84.74871" customHeight="1" x14ac:dyDescent="0.15">
      <c r="A135" s="239">
        <v>125</v>
      </c>
      <c r="B135" s="232" t="s">
        <v>565</v>
      </c>
      <c r="C135" s="233">
        <v>0.77</v>
      </c>
      <c r="D135" s="232" t="s">
        <v>102</v>
      </c>
      <c r="E135" s="232" t="s">
        <v>566</v>
      </c>
      <c r="F135" s="232" t="s">
        <v>567</v>
      </c>
      <c r="G135" s="232" t="s">
        <v>568</v>
      </c>
      <c r="H135" s="232" t="s">
        <v>569</v>
      </c>
      <c r="I135" s="241">
        <v>44256</v>
      </c>
      <c r="J135" s="242">
        <v>44531</v>
      </c>
    </row>
    <row r="137" spans="8:10" x14ac:dyDescent="0.15">
      <c r="H137" s="78"/>
      <c r="I137" s="78"/>
      <c r="J137" s="78"/>
    </row>
    <row r="138" spans="8:10" x14ac:dyDescent="0.15">
      <c r="H138" s="78"/>
      <c r="I138" s="78"/>
      <c r="J138" s="78"/>
    </row>
    <row r="139" spans="8:10" x14ac:dyDescent="0.15">
      <c r="H139" s="78"/>
      <c r="I139" s="78"/>
      <c r="J139" s="78"/>
    </row>
    <row r="140" spans="8:10" x14ac:dyDescent="0.15">
      <c r="H140" s="78"/>
      <c r="I140" s="78"/>
      <c r="J140" s="78"/>
    </row>
    <row r="141" spans="8:10" x14ac:dyDescent="0.15">
      <c r="H141" s="78"/>
      <c r="I141" s="78"/>
      <c r="J141" s="78"/>
    </row>
  </sheetData>
  <autoFilter ref="A4:J135"/>
  <mergeCells count="2">
    <mergeCell ref="A2:J2"/>
    <mergeCell ref="A3:J3"/>
  </mergeCells>
  <phoneticPr fontId="0" type="noConversion"/>
  <printOptions horizontalCentered="1"/>
  <pageMargins left="0.23608160769845557" right="0.23608160769845557" top="0.23608160769845557" bottom="0.23608160769845557" header="0.0" footer="0.0"/>
  <pageSetup paperSize="9" scale="68" orientation="landscape" fitToHeight="0"/>
  <extLst>
    <ext uri="{2D9387EB-5337-4D45-933B-B4D357D02E09}">
      <gutter val="0.0" pos="0"/>
    </ext>
  </extLst>
</worksheet>
</file>

<file path=docProps/app.xml><?xml version="1.0" encoding="utf-8"?>
<Properties xmlns="http://schemas.openxmlformats.org/officeDocument/2006/extended-properties">
  <Template>Normal.eit</Template>
  <TotalTime>798</TotalTime>
  <Application>Yozo_Office27021597764231180</Application>
</Properties>
</file>

<file path=docProps/core.xml><?xml version="1.0" encoding="utf-8"?>
<cp:coreProperties xmlns:cp="http://schemas.openxmlformats.org/package/2006/metadata/core-properties" xmlns:dc="http://purl.org/dc/elements/1.1/" xmlns:dcterms="http://purl.org/dc/terms/" xmlns:xsi="http://www.w3.org/2001/XMLSchema-instance">
  <dc:creator>lenovo</dc:creator>
  <cp:lastModifiedBy>lenovo</cp:lastModifiedBy>
  <cp:revision>1</cp:revision>
  <cp:lastPrinted>2021-03-11T07:59:58Z</cp:lastPrinted>
  <dcterms:created xsi:type="dcterms:W3CDTF">2021-03-09T08:30:10Z</dcterms:created>
  <dcterms:modified xsi:type="dcterms:W3CDTF">2021-03-11T08:00:05Z</dcterms:modified>
</cp:coreProperties>
</file>