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125" windowHeight="12420"/>
  </bookViews>
  <sheets>
    <sheet name="样表" sheetId="3" r:id="rId1"/>
  </sheets>
  <definedNames>
    <definedName name="_xlnm.Print_Titles" localSheetId="0">样表!$3:$4</definedName>
  </definedName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<sst xmlns="http://schemas.openxmlformats.org/spreadsheetml/2006/main" count="182" uniqueCount="63">
  <si>
    <t>附件：</t>
  </si>
  <si>
    <t>保德县2022年财政衔接推进乡村振兴补助资金安排明细表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</si>
  <si>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</si>
  <si>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</si>
  <si>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</si>
  <si>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</si>
  <si>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</si>
  <si>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</si>
  <si>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</si>
  <si>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</si>
  <si>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</si>
  <si>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</si>
  <si>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</si>
  <si>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统筹整合其它资金</t>
  </si>
  <si>
    <t>合计</t>
  </si>
  <si>
    <t>保乡振办〔2022〕80号</t>
  </si>
  <si>
    <t>保德县先锋光伏电站项目</t>
  </si>
  <si>
    <t>保德县新能源开发投资有限公司建设保德县先锋光伏电站，电站规模是5MWP。</t>
  </si>
  <si>
    <t>-</t>
  </si>
  <si>
    <t>腰庄乡铺房墕村土地托管项目</t>
  </si>
  <si>
    <t>流转320亩土地并整修田间道路、清理石头、杂物、土地平整、深耕播种等项目。</t>
  </si>
  <si>
    <t>保德县易地搬迁集中安置区光伏电站收益补贴资金项目</t>
  </si>
  <si>
    <t>对易地搬迁集中安置区300座光伏电站及零星村内26座光伏电站电费收益进行补贴。</t>
  </si>
  <si>
    <t>东关镇惠民社区数字化建设项目</t>
  </si>
  <si>
    <t>智慧安置区管理平台（网格管理、基础数据、综治管理、社区党建、大数据分析、社区一张图）、安置区监控升级改造、智慧充电桩、办公区安防门禁、互联网专线、楼道烟感、温感监测、安置区环境监测、展示中心建设。</t>
  </si>
  <si>
    <t>东关镇郭家滩村人居环境改善项目</t>
  </si>
  <si>
    <t>清理河槽、街面垃圾；机械清理河槽；砖砌挡墙、围墙，维修挡墙抹灰。</t>
  </si>
  <si>
    <t>东关镇铁匠铺村人居环境改善项目</t>
  </si>
  <si>
    <t>文化墙标识字、河槽围板935平方米、电子屏，砌河堑，硬化小街小巷1175平方米，清理道路垃圾，维修挡墙。</t>
  </si>
  <si>
    <t>桥头镇吾吉耳村段村庄清洁及沿路环境综合整治提升工程项目</t>
  </si>
  <si>
    <t>1、道路两侧破损挡墙、墙体砌筑维修；2、宣传标语；3、道路两侧路肩外路面及院落等“六乱”整治；4、道路两侧路牙石、挡墙砌筑维修；5、宣传栏；6、道路两侧路墩、路牙石、挡墙及墙体的墙面修复</t>
  </si>
  <si>
    <t>桥头镇五楼沟村段村庄清洁及沿路环境综合整治提升工程项目</t>
  </si>
  <si>
    <t>1、宣传标语；2、宣传栏；3、道路路肩外两侧挡墙及墙体的墙面修复；4、道路两侧院落及路肩外路面等“六乱”整治；5、道路两侧破损挡墙及墙体砌筑维修；6、文化墙</t>
  </si>
  <si>
    <t>桥头镇尧圪台村段村庄清洁及沿路环境综合整治提升工程项目</t>
  </si>
  <si>
    <t>1、道路两侧挡墙及墙体砌筑维修；2、道路两侧路牙石、挡墙及墙体的墙面修复；3、道路两侧院落及路肩外路面等“六乱”整治；4、宣传标语；5、宣传栏；6、文化墙</t>
  </si>
  <si>
    <t>桥头镇银子塔村段村庄清洁及沿路环境综合整治提升工程项目</t>
  </si>
  <si>
    <t>1、道路两侧路牙石、挡墙、房屋（包括厕所）及墙体的墙面修复；2、道路两侧院落及路肩外路面等“六乱”整治；3、道路两侧破损挡墙、墙体的砌筑维修；4、花池砌筑；5、栽树；6、宣传标语；7、文化墙；8、宣传栏；9、挡墙砌筑</t>
  </si>
  <si>
    <t>桥头镇刘家洼村段村庄清洁及沿路环境综合整治提升工程项目</t>
  </si>
  <si>
    <t>1、宣传栏；2、道路两侧路牙石、挡墙、房屋及墙体的墙面修复；3、道路两侧院落及路肩外路面等“六乱”整治；4、道路两侧破损挡墙及墙体的砌筑维修；5、文化墙；6、花池栽树；7、道路侧挡墙石方砌筑；8、宣传标语；9、砌筑造型文化墙及花池</t>
  </si>
  <si>
    <t>桥头镇桥头村段村庄清洁及沿路环境综合整治提升工程项目</t>
  </si>
  <si>
    <t>1、道路侧挡墙砖砌筑维修；2、钢制铁皮门；3、道路旁挡墙石方砌筑维修；4、垃圾清理</t>
  </si>
  <si>
    <t>义门镇庙峁村人居环境整治改善项目</t>
  </si>
  <si>
    <t>1.水毁道路挡墙、防护网修复；2.水毁墙体清理修复；3.落石、垃圾清理转运；4.除草、修剪树木</t>
  </si>
  <si>
    <t>义门镇义门村人居环境整治改善项目</t>
  </si>
  <si>
    <t>义门镇刘家畔村人居环境整治改善项目</t>
  </si>
  <si>
    <t>义门镇贾家峁村人居环境整治改善项目</t>
  </si>
  <si>
    <t>1.水毁道路挡墙修复；2.水毁墙体清理修复；3.落石、垃圾清理转运；4.除草、补栽、修剪树木；5.拆除破损活动房</t>
  </si>
  <si>
    <t>义门镇岳家沟村人居环境整治改善项目</t>
  </si>
  <si>
    <t>1.水毁墙体清理修复；2.落石、垃圾清理转运；3.拆除破损活动房</t>
  </si>
  <si>
    <t>孙家沟镇官地坪村岢保线公路通道环境整治项目</t>
  </si>
  <si>
    <r>
      <t>栽植金叶榆720株，回填土方700m</t>
    </r>
    <r>
      <rPr>
        <sz val="10"/>
        <color theme="1"/>
        <rFont val="宋体"/>
        <charset val="134"/>
      </rPr>
      <t>³</t>
    </r>
    <r>
      <rPr>
        <sz val="10"/>
        <color theme="1"/>
        <rFont val="黑体"/>
        <charset val="134"/>
      </rPr>
      <t>，树立2.5m*2.5m防锈金属字10个(含预埋件混凝土基础、钢管立柱），清理道路两侧弃土废石杂物等</t>
    </r>
  </si>
  <si>
    <t>腰庄乡年延村通村公路改修项目</t>
  </si>
  <si>
    <r>
      <t>加固坝体及路基，回填土方6000m</t>
    </r>
    <r>
      <rPr>
        <sz val="10"/>
        <color theme="1"/>
        <rFont val="宋体"/>
        <charset val="134"/>
      </rPr>
      <t>³</t>
    </r>
    <r>
      <rPr>
        <sz val="10"/>
        <color theme="1"/>
        <rFont val="黑体"/>
        <charset val="134"/>
      </rPr>
      <t>、平整路面并铺设河卵、水稳及硬化140m*4.3m*0.18m路面、做排水160m等工程。</t>
    </r>
  </si>
  <si>
    <t>保德县腰庄乡冀家沟村通村硬化路项目</t>
  </si>
  <si>
    <t>计划改造农村公路0.843公里。</t>
  </si>
  <si>
    <t>南河沟乡寨焉村村庄硬化产业路项目</t>
  </si>
  <si>
    <t>路面长340米、宽3米、厚0.15米，整理路基1020㎡，植树460株。</t>
  </si>
  <si>
    <t>保德县脱贫劳动力外出务工就业一次性交通补贴资金项目</t>
  </si>
  <si>
    <t>对县域范围内各乡镇的脱贫劳动力外出务工就业进行一次性交通补贴。</t>
  </si>
  <si>
    <t>保德县2021年-2022年“雨露计划”资助项目</t>
  </si>
  <si>
    <t>对全县脱贫户中，接受中职中技（含普通中专、职业高中技工学校）、高校职（专）业教育（含普通大专、高职院校、技师学院等）的在校学生（包含在校期间顶岗实习），给予生活困难补助。</t>
  </si>
  <si>
    <t>保德县本科大学生资助项目</t>
  </si>
  <si>
    <t>本次资助8人，5000元/人。8名脱贫本科大学生家庭受益。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</si>
</sst>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1"/>
      <color theme="1"/>
      <name val="黑体"/>
      <charset val="134"/>
    </font>
    <font>
      <sz val="20"/>
      <color theme="1"/>
      <name val="方正小标宋简体"/>
      <charset val="134"/>
    </font>
    <font>
      <u/>
      <sz val="20"/>
      <color theme="1"/>
      <name val="方正小标宋简体"/>
      <charset val="134"/>
    </font>
    <font>
      <sz val="10"/>
      <color theme="1"/>
      <name val="黑体"/>
      <charset val="134"/>
    </font>
    <font>
      <sz val="1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25" fillId="0" borderId="0">
      <alignment vertical="center"/>
    </xf>
  </cellStyleXfs>
  <cellXfs count="22">
    <xf numFmtId="0" fontId="0" fillId="0" borderId="0" xfId="0">
      <alignment vertical="center"/>
    </xf>
    <xf numFmtId="0" fontId="0" fillId="0" borderId="0" xfId="49" applyFont="1" applyFill="1">
      <alignment vertical="center"/>
    </xf>
    <xf numFmtId="0" fontId="1" fillId="0" borderId="0" xfId="49" applyFont="1" applyFill="1">
      <alignment vertical="center"/>
    </xf>
    <xf numFmtId="0" fontId="0" fillId="0" borderId="0" xfId="49" applyFont="1" applyFill="1" applyAlignment="1">
      <alignment vertical="center"/>
    </xf>
    <xf numFmtId="0" fontId="0" fillId="0" borderId="0" xfId="49" applyFont="1" applyFill="1" applyAlignment="1">
      <alignment horizontal="right" vertical="center"/>
    </xf>
    <xf numFmtId="176" fontId="0" fillId="0" borderId="0" xfId="49" applyNumberFormat="1" applyFont="1" applyFill="1" applyAlignment="1">
      <alignment horizontal="center" vertical="center"/>
    </xf>
    <xf numFmtId="0" fontId="0" fillId="0" borderId="0" xfId="49" applyFont="1" applyFill="1" applyAlignment="1">
      <alignment horizontal="left" vertical="center" indent="1"/>
    </xf>
    <xf numFmtId="0" fontId="2" fillId="0" borderId="0" xfId="49" applyFont="1" applyFill="1" applyAlignment="1">
      <alignment horizontal="center" vertical="center" wrapText="1"/>
    </xf>
    <xf numFmtId="0" fontId="3" fillId="0" borderId="0" xfId="49" applyFont="1" applyFill="1" applyAlignment="1">
      <alignment horizontal="center" vertical="center"/>
    </xf>
    <xf numFmtId="0" fontId="2" fillId="0" borderId="0" xfId="49" applyFont="1" applyFill="1" applyAlignment="1">
      <alignment horizontal="center" vertical="center"/>
    </xf>
    <xf numFmtId="0" fontId="2" fillId="0" borderId="0" xfId="49" applyFont="1" applyFill="1" applyAlignment="1">
      <alignment vertical="center"/>
    </xf>
    <xf numFmtId="0" fontId="1" fillId="0" borderId="1" xfId="49"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0" fillId="0" borderId="0" xfId="49" applyNumberFormat="1" applyFont="1" applyFill="1">
      <alignment vertical="center"/>
    </xf>
    <xf numFmtId="0" fontId="0" fillId="0" borderId="0" xfId="49" applyNumberFormat="1" applyFont="1" applyFill="1" applyAlignment="1">
      <alignment vertical="center"/>
    </xf>
    <xf numFmtId="0" fontId="0" fillId="0" borderId="0" xfId="49" applyNumberFormat="1" applyFont="1" applyFill="1" applyAlignment="1">
      <alignment horizontal="right" vertical="center"/>
    </xf>
    <xf numFmtId="0" fontId="0" fillId="0" borderId="0" xfId="49" applyNumberFormat="1"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R30"/>
  <sheetViews>
    <sheetView tabSelected="1" topLeftCell="A3" workbookViewId="0">
      <selection activeCell="G16" sqref="G16"/>
    </sheetView>
  </sheetViews>
  <sheetFormatPr defaultColWidth="9" defaultRowHeight="13.5"/>
  <cols>
    <col min="1" max="1" width="5.625" style="1" customWidth="1"/>
    <col min="2" max="2" width="11.625" style="1" customWidth="1"/>
    <col min="3" max="3" width="22.625" style="1" customWidth="1"/>
    <col min="4" max="4" width="55.625" style="3" customWidth="1"/>
    <col min="5" max="5" width="13.625" style="4" customWidth="1"/>
    <col min="6" max="6" width="10.625" style="1" customWidth="1"/>
    <col min="7" max="8" width="9.625" style="1" customWidth="1"/>
    <col min="9" max="9" width="10.625" style="5" customWidth="1"/>
    <col min="10" max="10" width="13.625" style="5" customWidth="1"/>
    <col min="11" max="11" width="9.625" style="1" customWidth="1"/>
    <col min="12" max="16372" width="9" style="1"/>
  </cols>
  <sheetData>
    <row r="1" ht="18" customHeight="1" spans="1:1">
      <c r="A1" s="6" t="s">
        <v>0</v>
      </c>
    </row>
    <row r="2" s="1" customFormat="1" ht="49" customHeight="1" spans="1:11">
      <c r="A2" s="7" t="s">
        <v>1</v>
      </c>
      <c r="B2" s="8"/>
      <c r="C2" s="9"/>
      <c r="D2" s="10"/>
      <c r="E2" s="9"/>
      <c r="F2" s="9"/>
      <c r="G2" s="9"/>
      <c r="H2" s="9"/>
      <c r="I2" s="9"/>
      <c r="J2" s="9"/>
      <c r="K2" s="9"/>
    </row>
    <row r="3" s="2" customFormat="1" ht="33" customHeight="1" spans="1:16372">
      <c r="A3" s="11" t="s">
        <v>2</v>
      </c>
      <c r="B3" s="11" t="s">
        <v>3</v>
      </c>
      <c r="C3" s="11" t="s">
        <v>4</v>
      </c>
      <c r="D3" s="11" t="s">
        <v>5</v>
      </c>
      <c r="E3" s="12" t="s">
        <v>6</v>
      </c>
      <c r="F3" s="12"/>
      <c r="G3" s="12"/>
      <c r="H3" s="12"/>
      <c r="I3" s="12"/>
      <c r="J3" s="12"/>
      <c r="K3" s="11" t="s">
        <v>7</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row>
    <row r="4" s="2" customFormat="1" ht="35" customHeight="1" spans="1:16372">
      <c r="A4" s="11"/>
      <c r="B4" s="11"/>
      <c r="C4" s="11"/>
      <c r="D4" s="11"/>
      <c r="E4" s="12" t="s">
        <v>8</v>
      </c>
      <c r="F4" s="12" t="s">
        <v>9</v>
      </c>
      <c r="G4" s="12" t="s">
        <v>10</v>
      </c>
      <c r="H4" s="12" t="s">
        <v>11</v>
      </c>
      <c r="I4" s="12" t="s">
        <v>12</v>
      </c>
      <c r="J4" s="12" t="s">
        <v>13</v>
      </c>
      <c r="K4" s="1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row>
    <row r="5" s="2" customFormat="1" ht="30" customHeight="1" spans="1:16372">
      <c r="A5" s="13" t="s">
        <v>14</v>
      </c>
      <c r="B5" s="13"/>
      <c r="C5" s="13"/>
      <c r="D5" s="13"/>
      <c r="E5" s="13">
        <f t="shared" ref="E5:E11" si="0">SUM(F5:J5)</f>
        <v>1106.9328</v>
      </c>
      <c r="F5" s="13">
        <f>SUM(F6:F29)</f>
        <v>437.8</v>
      </c>
      <c r="G5" s="13">
        <f>SUM(G6:G29)</f>
        <v>0</v>
      </c>
      <c r="H5" s="13">
        <f>SUM(H6:H29)</f>
        <v>540.9328</v>
      </c>
      <c r="I5" s="13">
        <f>SUM(I6:I29)</f>
        <v>4</v>
      </c>
      <c r="J5" s="13">
        <f>SUM(J6:J29)</f>
        <v>124.2</v>
      </c>
      <c r="K5" s="1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row>
    <row r="6" s="1" customFormat="1" ht="30" customHeight="1" spans="1:11">
      <c r="A6" s="14">
        <v>1</v>
      </c>
      <c r="B6" s="14" t="s">
        <v>15</v>
      </c>
      <c r="C6" s="15" t="s">
        <v>16</v>
      </c>
      <c r="D6" s="15" t="s">
        <v>17</v>
      </c>
      <c r="E6" s="14">
        <f t="shared" si="0"/>
        <v>360</v>
      </c>
      <c r="F6" s="14">
        <v>130</v>
      </c>
      <c r="G6" s="14" t="s">
        <v>18</v>
      </c>
      <c r="H6" s="14">
        <v>230</v>
      </c>
      <c r="I6" s="14" t="s">
        <v>18</v>
      </c>
      <c r="J6" s="14" t="s">
        <v>18</v>
      </c>
      <c r="K6" s="14"/>
    </row>
    <row r="7" ht="30" customHeight="1" spans="1:11">
      <c r="A7" s="14">
        <v>2</v>
      </c>
      <c r="B7" s="14" t="s">
        <v>15</v>
      </c>
      <c r="C7" s="15" t="s">
        <v>19</v>
      </c>
      <c r="D7" s="15" t="s">
        <v>20</v>
      </c>
      <c r="E7" s="14">
        <f t="shared" si="0"/>
        <v>6.4</v>
      </c>
      <c r="F7" s="15">
        <v>6.4</v>
      </c>
      <c r="G7" s="14" t="s">
        <v>18</v>
      </c>
      <c r="H7" s="14" t="s">
        <v>18</v>
      </c>
      <c r="I7" s="14" t="s">
        <v>18</v>
      </c>
      <c r="J7" s="14" t="s">
        <v>18</v>
      </c>
      <c r="K7" s="14"/>
    </row>
    <row r="8" ht="30" customHeight="1" spans="1:11">
      <c r="A8" s="14">
        <v>3</v>
      </c>
      <c r="B8" s="14" t="s">
        <v>15</v>
      </c>
      <c r="C8" s="15" t="s">
        <v>21</v>
      </c>
      <c r="D8" s="15" t="s">
        <v>22</v>
      </c>
      <c r="E8" s="14">
        <f t="shared" si="0"/>
        <v>54</v>
      </c>
      <c r="F8" s="14" t="s">
        <v>18</v>
      </c>
      <c r="G8" s="14" t="s">
        <v>18</v>
      </c>
      <c r="H8" s="14" t="s">
        <v>18</v>
      </c>
      <c r="I8" s="14" t="s">
        <v>18</v>
      </c>
      <c r="J8" s="14">
        <v>54</v>
      </c>
      <c r="K8" s="14"/>
    </row>
    <row r="9" ht="50" customHeight="1" spans="1:11">
      <c r="A9" s="14">
        <v>4</v>
      </c>
      <c r="B9" s="14" t="s">
        <v>15</v>
      </c>
      <c r="C9" s="15" t="s">
        <v>23</v>
      </c>
      <c r="D9" s="15" t="s">
        <v>24</v>
      </c>
      <c r="E9" s="14">
        <f t="shared" si="0"/>
        <v>181.5</v>
      </c>
      <c r="F9" s="14">
        <v>181.5</v>
      </c>
      <c r="G9" s="14" t="s">
        <v>18</v>
      </c>
      <c r="H9" s="14" t="s">
        <v>18</v>
      </c>
      <c r="I9" s="14" t="s">
        <v>18</v>
      </c>
      <c r="J9" s="14" t="s">
        <v>18</v>
      </c>
      <c r="K9" s="14"/>
    </row>
    <row r="10" ht="30" customHeight="1" spans="1:11">
      <c r="A10" s="14">
        <v>5</v>
      </c>
      <c r="B10" s="14" t="s">
        <v>15</v>
      </c>
      <c r="C10" s="15" t="s">
        <v>25</v>
      </c>
      <c r="D10" s="15" t="s">
        <v>26</v>
      </c>
      <c r="E10" s="14">
        <f t="shared" si="0"/>
        <v>14</v>
      </c>
      <c r="F10" s="14">
        <v>14</v>
      </c>
      <c r="G10" s="14" t="s">
        <v>18</v>
      </c>
      <c r="H10" s="14" t="s">
        <v>18</v>
      </c>
      <c r="I10" s="14" t="s">
        <v>18</v>
      </c>
      <c r="J10" s="14" t="s">
        <v>18</v>
      </c>
      <c r="K10" s="14"/>
    </row>
    <row r="11" ht="30" customHeight="1" spans="1:11">
      <c r="A11" s="14">
        <v>6</v>
      </c>
      <c r="B11" s="14" t="s">
        <v>15</v>
      </c>
      <c r="C11" s="15" t="s">
        <v>27</v>
      </c>
      <c r="D11" s="15" t="s">
        <v>28</v>
      </c>
      <c r="E11" s="14">
        <f t="shared" si="0"/>
        <v>36</v>
      </c>
      <c r="F11" s="14">
        <v>36</v>
      </c>
      <c r="G11" s="14" t="s">
        <v>18</v>
      </c>
      <c r="H11" s="14" t="s">
        <v>18</v>
      </c>
      <c r="I11" s="14" t="s">
        <v>18</v>
      </c>
      <c r="J11" s="14" t="s">
        <v>18</v>
      </c>
      <c r="K11" s="14"/>
    </row>
    <row r="12" ht="50" customHeight="1" spans="1:11">
      <c r="A12" s="14">
        <v>7</v>
      </c>
      <c r="B12" s="14" t="s">
        <v>15</v>
      </c>
      <c r="C12" s="16" t="s">
        <v>29</v>
      </c>
      <c r="D12" s="17" t="s">
        <v>30</v>
      </c>
      <c r="E12" s="14">
        <f t="shared" ref="E12:E29" si="1">SUM(F12:J12)</f>
        <v>9.5596</v>
      </c>
      <c r="F12" s="14" t="s">
        <v>18</v>
      </c>
      <c r="G12" s="14" t="s">
        <v>18</v>
      </c>
      <c r="H12" s="16">
        <v>9.5596</v>
      </c>
      <c r="I12" s="14" t="s">
        <v>18</v>
      </c>
      <c r="J12" s="14" t="s">
        <v>18</v>
      </c>
      <c r="K12" s="16"/>
    </row>
    <row r="13" ht="36" spans="1:11">
      <c r="A13" s="14">
        <v>8</v>
      </c>
      <c r="B13" s="14" t="s">
        <v>15</v>
      </c>
      <c r="C13" s="16" t="s">
        <v>31</v>
      </c>
      <c r="D13" s="17" t="s">
        <v>32</v>
      </c>
      <c r="E13" s="14">
        <f t="shared" si="1"/>
        <v>4.7409</v>
      </c>
      <c r="F13" s="14" t="s">
        <v>18</v>
      </c>
      <c r="G13" s="14" t="s">
        <v>18</v>
      </c>
      <c r="H13" s="16">
        <v>4.7409</v>
      </c>
      <c r="I13" s="14" t="s">
        <v>18</v>
      </c>
      <c r="J13" s="14" t="s">
        <v>18</v>
      </c>
      <c r="K13" s="16"/>
    </row>
    <row r="14" ht="36" spans="1:11">
      <c r="A14" s="14">
        <v>9</v>
      </c>
      <c r="B14" s="14" t="s">
        <v>15</v>
      </c>
      <c r="C14" s="16" t="s">
        <v>33</v>
      </c>
      <c r="D14" s="17" t="s">
        <v>34</v>
      </c>
      <c r="E14" s="14">
        <f t="shared" si="1"/>
        <v>19.9956</v>
      </c>
      <c r="F14" s="14" t="s">
        <v>18</v>
      </c>
      <c r="G14" s="14" t="s">
        <v>18</v>
      </c>
      <c r="H14" s="16">
        <v>19.9956</v>
      </c>
      <c r="I14" s="14" t="s">
        <v>18</v>
      </c>
      <c r="J14" s="14" t="s">
        <v>18</v>
      </c>
      <c r="K14" s="16"/>
    </row>
    <row r="15" ht="48" spans="1:11">
      <c r="A15" s="14">
        <v>10</v>
      </c>
      <c r="B15" s="14" t="s">
        <v>15</v>
      </c>
      <c r="C15" s="16" t="s">
        <v>35</v>
      </c>
      <c r="D15" s="17" t="s">
        <v>36</v>
      </c>
      <c r="E15" s="14">
        <f t="shared" si="1"/>
        <v>22.5911</v>
      </c>
      <c r="F15" s="14" t="s">
        <v>18</v>
      </c>
      <c r="G15" s="14" t="s">
        <v>18</v>
      </c>
      <c r="H15" s="16">
        <v>22.5911</v>
      </c>
      <c r="I15" s="14" t="s">
        <v>18</v>
      </c>
      <c r="J15" s="14" t="s">
        <v>18</v>
      </c>
      <c r="K15" s="16"/>
    </row>
    <row r="16" ht="48" spans="1:11">
      <c r="A16" s="14">
        <v>11</v>
      </c>
      <c r="B16" s="14" t="s">
        <v>15</v>
      </c>
      <c r="C16" s="16" t="s">
        <v>37</v>
      </c>
      <c r="D16" s="17" t="s">
        <v>38</v>
      </c>
      <c r="E16" s="14">
        <f t="shared" si="1"/>
        <v>39.7736</v>
      </c>
      <c r="F16" s="14" t="s">
        <v>18</v>
      </c>
      <c r="G16" s="14" t="s">
        <v>18</v>
      </c>
      <c r="H16" s="16">
        <v>39.7736</v>
      </c>
      <c r="I16" s="14" t="s">
        <v>18</v>
      </c>
      <c r="J16" s="14" t="s">
        <v>18</v>
      </c>
      <c r="K16" s="16"/>
    </row>
    <row r="17" ht="36" spans="1:11">
      <c r="A17" s="14">
        <v>12</v>
      </c>
      <c r="B17" s="14" t="s">
        <v>15</v>
      </c>
      <c r="C17" s="16" t="s">
        <v>39</v>
      </c>
      <c r="D17" s="17" t="s">
        <v>40</v>
      </c>
      <c r="E17" s="14">
        <f t="shared" si="1"/>
        <v>2.571</v>
      </c>
      <c r="F17" s="14" t="s">
        <v>18</v>
      </c>
      <c r="G17" s="14" t="s">
        <v>18</v>
      </c>
      <c r="H17" s="16">
        <v>2.571</v>
      </c>
      <c r="I17" s="14" t="s">
        <v>18</v>
      </c>
      <c r="J17" s="14" t="s">
        <v>18</v>
      </c>
      <c r="K17" s="16"/>
    </row>
    <row r="18" ht="24" spans="1:11">
      <c r="A18" s="14">
        <v>13</v>
      </c>
      <c r="B18" s="14" t="s">
        <v>15</v>
      </c>
      <c r="C18" s="16" t="s">
        <v>41</v>
      </c>
      <c r="D18" s="17" t="s">
        <v>42</v>
      </c>
      <c r="E18" s="14">
        <f t="shared" si="1"/>
        <v>16.2</v>
      </c>
      <c r="F18" s="14" t="s">
        <v>18</v>
      </c>
      <c r="G18" s="14" t="s">
        <v>18</v>
      </c>
      <c r="H18" s="16">
        <v>16.2</v>
      </c>
      <c r="I18" s="14" t="s">
        <v>18</v>
      </c>
      <c r="J18" s="14" t="s">
        <v>18</v>
      </c>
      <c r="K18" s="16"/>
    </row>
    <row r="19" ht="24" spans="1:11">
      <c r="A19" s="14">
        <v>14</v>
      </c>
      <c r="B19" s="14" t="s">
        <v>15</v>
      </c>
      <c r="C19" s="16" t="s">
        <v>43</v>
      </c>
      <c r="D19" s="17" t="s">
        <v>42</v>
      </c>
      <c r="E19" s="14">
        <f t="shared" si="1"/>
        <v>28.8</v>
      </c>
      <c r="F19" s="14" t="s">
        <v>18</v>
      </c>
      <c r="G19" s="14" t="s">
        <v>18</v>
      </c>
      <c r="H19" s="16">
        <v>28.8</v>
      </c>
      <c r="I19" s="14" t="s">
        <v>18</v>
      </c>
      <c r="J19" s="14" t="s">
        <v>18</v>
      </c>
      <c r="K19" s="16"/>
    </row>
    <row r="20" ht="24" spans="1:11">
      <c r="A20" s="14">
        <v>15</v>
      </c>
      <c r="B20" s="14" t="s">
        <v>15</v>
      </c>
      <c r="C20" s="16" t="s">
        <v>44</v>
      </c>
      <c r="D20" s="17" t="s">
        <v>42</v>
      </c>
      <c r="E20" s="14">
        <f t="shared" si="1"/>
        <v>29.8</v>
      </c>
      <c r="F20" s="14" t="s">
        <v>18</v>
      </c>
      <c r="G20" s="14" t="s">
        <v>18</v>
      </c>
      <c r="H20" s="16">
        <v>29.8</v>
      </c>
      <c r="I20" s="14" t="s">
        <v>18</v>
      </c>
      <c r="J20" s="14" t="s">
        <v>18</v>
      </c>
      <c r="K20" s="16"/>
    </row>
    <row r="21" ht="24" spans="1:11">
      <c r="A21" s="14">
        <v>16</v>
      </c>
      <c r="B21" s="14" t="s">
        <v>15</v>
      </c>
      <c r="C21" s="16" t="s">
        <v>45</v>
      </c>
      <c r="D21" s="17" t="s">
        <v>46</v>
      </c>
      <c r="E21" s="14">
        <f t="shared" si="1"/>
        <v>21.1</v>
      </c>
      <c r="F21" s="14" t="s">
        <v>18</v>
      </c>
      <c r="G21" s="14" t="s">
        <v>18</v>
      </c>
      <c r="H21" s="16">
        <v>21.1</v>
      </c>
      <c r="I21" s="14" t="s">
        <v>18</v>
      </c>
      <c r="J21" s="14" t="s">
        <v>18</v>
      </c>
      <c r="K21" s="16"/>
    </row>
    <row r="22" ht="24" spans="1:11">
      <c r="A22" s="14">
        <v>17</v>
      </c>
      <c r="B22" s="14" t="s">
        <v>15</v>
      </c>
      <c r="C22" s="16" t="s">
        <v>47</v>
      </c>
      <c r="D22" s="17" t="s">
        <v>48</v>
      </c>
      <c r="E22" s="14">
        <f t="shared" si="1"/>
        <v>4.1</v>
      </c>
      <c r="F22" s="14" t="s">
        <v>18</v>
      </c>
      <c r="G22" s="14" t="s">
        <v>18</v>
      </c>
      <c r="H22" s="16">
        <v>4.1</v>
      </c>
      <c r="I22" s="14" t="s">
        <v>18</v>
      </c>
      <c r="J22" s="14" t="s">
        <v>18</v>
      </c>
      <c r="K22" s="16"/>
    </row>
    <row r="23" ht="30" customHeight="1" spans="1:11">
      <c r="A23" s="14">
        <v>18</v>
      </c>
      <c r="B23" s="14" t="s">
        <v>15</v>
      </c>
      <c r="C23" s="16" t="s">
        <v>49</v>
      </c>
      <c r="D23" s="17" t="s">
        <v>50</v>
      </c>
      <c r="E23" s="14">
        <f t="shared" si="1"/>
        <v>40</v>
      </c>
      <c r="F23" s="14" t="s">
        <v>18</v>
      </c>
      <c r="G23" s="14" t="s">
        <v>18</v>
      </c>
      <c r="H23" s="16">
        <v>40</v>
      </c>
      <c r="I23" s="14" t="s">
        <v>18</v>
      </c>
      <c r="J23" s="14" t="s">
        <v>18</v>
      </c>
      <c r="K23" s="16"/>
    </row>
    <row r="24" ht="24" spans="1:11">
      <c r="A24" s="14">
        <v>19</v>
      </c>
      <c r="B24" s="14" t="s">
        <v>15</v>
      </c>
      <c r="C24" s="16" t="s">
        <v>51</v>
      </c>
      <c r="D24" s="17" t="s">
        <v>52</v>
      </c>
      <c r="E24" s="14">
        <f t="shared" si="1"/>
        <v>37.2</v>
      </c>
      <c r="F24" s="14" t="s">
        <v>18</v>
      </c>
      <c r="G24" s="14" t="s">
        <v>18</v>
      </c>
      <c r="H24" s="14" t="s">
        <v>18</v>
      </c>
      <c r="I24" s="14" t="s">
        <v>18</v>
      </c>
      <c r="J24" s="17">
        <v>37.2</v>
      </c>
      <c r="K24" s="16"/>
    </row>
    <row r="25" ht="24" spans="1:11">
      <c r="A25" s="14">
        <v>20</v>
      </c>
      <c r="B25" s="14" t="s">
        <v>15</v>
      </c>
      <c r="C25" s="16" t="s">
        <v>53</v>
      </c>
      <c r="D25" s="17" t="s">
        <v>54</v>
      </c>
      <c r="E25" s="14">
        <f t="shared" si="1"/>
        <v>59.3</v>
      </c>
      <c r="F25" s="14" t="s">
        <v>18</v>
      </c>
      <c r="G25" s="14" t="s">
        <v>18</v>
      </c>
      <c r="H25" s="16">
        <v>59.3</v>
      </c>
      <c r="I25" s="14" t="s">
        <v>18</v>
      </c>
      <c r="J25" s="14" t="s">
        <v>18</v>
      </c>
      <c r="K25" s="16"/>
    </row>
    <row r="26" ht="24" spans="1:11">
      <c r="A26" s="14">
        <v>21</v>
      </c>
      <c r="B26" s="14" t="s">
        <v>15</v>
      </c>
      <c r="C26" s="16" t="s">
        <v>55</v>
      </c>
      <c r="D26" s="17" t="s">
        <v>56</v>
      </c>
      <c r="E26" s="14">
        <f t="shared" si="1"/>
        <v>12.401</v>
      </c>
      <c r="F26" s="14" t="s">
        <v>18</v>
      </c>
      <c r="G26" s="14" t="s">
        <v>18</v>
      </c>
      <c r="H26" s="16">
        <v>12.401</v>
      </c>
      <c r="I26" s="14" t="s">
        <v>18</v>
      </c>
      <c r="J26" s="14" t="s">
        <v>18</v>
      </c>
      <c r="K26" s="16"/>
    </row>
    <row r="27" ht="36" spans="1:11">
      <c r="A27" s="14">
        <v>22</v>
      </c>
      <c r="B27" s="14" t="s">
        <v>15</v>
      </c>
      <c r="C27" s="16" t="s">
        <v>57</v>
      </c>
      <c r="D27" s="17" t="s">
        <v>58</v>
      </c>
      <c r="E27" s="14">
        <f t="shared" si="1"/>
        <v>33</v>
      </c>
      <c r="F27" s="14" t="s">
        <v>18</v>
      </c>
      <c r="G27" s="14" t="s">
        <v>18</v>
      </c>
      <c r="H27" s="14" t="s">
        <v>18</v>
      </c>
      <c r="I27" s="14" t="s">
        <v>18</v>
      </c>
      <c r="J27" s="17">
        <v>33</v>
      </c>
      <c r="K27" s="16"/>
    </row>
    <row r="28" ht="36" spans="1:11">
      <c r="A28" s="14">
        <v>23</v>
      </c>
      <c r="B28" s="14" t="s">
        <v>15</v>
      </c>
      <c r="C28" s="16" t="s">
        <v>59</v>
      </c>
      <c r="D28" s="17" t="s">
        <v>60</v>
      </c>
      <c r="E28" s="14">
        <f t="shared" si="1"/>
        <v>69.9</v>
      </c>
      <c r="F28" s="16">
        <v>69.9</v>
      </c>
      <c r="G28" s="14" t="s">
        <v>18</v>
      </c>
      <c r="H28" s="14" t="s">
        <v>18</v>
      </c>
      <c r="I28" s="14" t="s">
        <v>18</v>
      </c>
      <c r="J28" s="14" t="s">
        <v>18</v>
      </c>
      <c r="K28" s="16"/>
    </row>
    <row r="29" ht="24" spans="1:11">
      <c r="A29" s="14">
        <v>24</v>
      </c>
      <c r="B29" s="14" t="s">
        <v>15</v>
      </c>
      <c r="C29" s="16" t="s">
        <v>61</v>
      </c>
      <c r="D29" s="17" t="s">
        <v>62</v>
      </c>
      <c r="E29" s="14">
        <f t="shared" si="1"/>
        <v>4</v>
      </c>
      <c r="F29" s="14" t="s">
        <v>18</v>
      </c>
      <c r="G29" s="14" t="s">
        <v>18</v>
      </c>
      <c r="H29" s="14" t="s">
        <v>18</v>
      </c>
      <c r="I29" s="17">
        <v>4</v>
      </c>
      <c r="J29" s="14" t="s">
        <v>18</v>
      </c>
      <c r="K29" s="16"/>
    </row>
    <row r="30" spans="1:11">
      <c r="A30" s="18"/>
      <c r="B30" s="18"/>
      <c r="C30" s="18"/>
      <c r="D30" s="19"/>
      <c r="E30" s="20"/>
      <c r="F30" s="18"/>
      <c r="G30" s="18"/>
      <c r="H30" s="18"/>
      <c r="I30" s="21"/>
      <c r="J30" s="21"/>
      <c r="K30" s="18"/>
    </row>
  </sheetData>
  <mergeCells count="8">
    <mergeCell ref="A2:K2"/>
    <mergeCell ref="E3:J3"/>
    <mergeCell ref="A5:D5"/>
    <mergeCell ref="A3:A4"/>
    <mergeCell ref="B3:B4"/>
    <mergeCell ref="C3:C4"/>
    <mergeCell ref="D3:D4"/>
    <mergeCell ref="K3:K4"/>
  </mergeCells>
  <conditionalFormatting sqref="C6">
    <cfRule type="duplicateValues" dxfId="0" priority="2"/>
  </conditionalFormatting>
  <printOptions horizontalCentered="1"/>
  <pageMargins left="0.251388888888889" right="0.251388888888889" top="0.251388888888889" bottom="0.251388888888889" header="0.298611111111111" footer="0.298611111111111"/>
  <pageSetup paperSize="9" scale="84"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王丛安</cp:lastModifiedBy>
  <dcterms:created xsi:type="dcterms:W3CDTF">2019-12-03T01:25:00Z</dcterms:created>
  <cp:lastPrinted>2020-03-16T09:53:00Z</cp:lastPrinted>
  <dcterms:modified xsi:type="dcterms:W3CDTF">2022-11-25T03:20:34Z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232AABE769A54C8CAB27F2274B1F16E3</vt:lpwstr>
  </property>
  <property fmtid="{D5CDD505-2E9C-101B-9397-08002B2CF9AE}" pid="4" name="KSOReadingLayout">
    <vt:bool>true</vt:bool>
  </property>
</Properties>
</file>