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hidePivotFieldList="1"/>
  <bookViews>
    <workbookView windowWidth="17805" windowHeight="12180"/>
  </bookViews>
  <sheets>
    <sheet name="样表" sheetId="3" r:id="rId1"/>
  </sheets>
  <definedNames>
    <definedName name="_xlnm._FilterDatabase" localSheetId="0" hidden="1">样表!$A$5:$XEQ$8</definedName>
    <definedName name="_xlnm.Print_Titles" localSheetId="0">样表!$3:$4</definedName>
  </definedNames>
  <calcPr calcId="144525"/>
</workbook>
</file>

<file path=xl/comments1.xml><?xml version="1.0" encoding="utf-8"?>
<comments xmlns="http://schemas.openxmlformats.org/spreadsheetml/2006/main">
  <authors>
    <author>lenovo8</author>
  </authors>
  <commentList>
    <comment ref="D3" authorId="0">
      <text>
        <r>
          <rPr>
            <sz val="9"/>
            <rFont val="宋体"/>
            <charset val="134"/>
          </rPr>
          <t>逐项填写项目建设内容及其建设规模。</t>
        </r>
      </text>
    </comment>
    <comment ref="E3" authorId="0">
      <text>
        <r>
          <rPr>
            <sz val="9"/>
            <rFont val="宋体"/>
            <charset val="134"/>
          </rPr>
          <t xml:space="preserve">在‘总额’栏填写申请财政补助资金总额即可。
</t>
        </r>
      </text>
    </comment>
  </commentList>
</comments>
</file>

<file path=xl/sharedStrings.xml><?xml version="1.0" encoding="utf-8"?>
<sst xmlns="http://schemas.openxmlformats.org/spreadsheetml/2006/main" count="77" uniqueCount="57">
  <si>
    <t>附件：</t>
  </si>
  <si>
    <t>保德县2024年财政衔接推进乡村振兴补助资金安排明细表</t>
  </si>
  <si>
    <t>序号</t>
  </si>
  <si>
    <t>资金分配发文编号</t>
  </si>
  <si>
    <t>项目名称</t>
  </si>
  <si>
    <t>主要建设任务及内容</t>
  </si>
  <si>
    <t>资金来源及规模（万元）</t>
  </si>
  <si>
    <t>备注</t>
  </si>
  <si>
    <t>总额</t>
  </si>
  <si>
    <t>中央</t>
  </si>
  <si>
    <t>省</t>
  </si>
  <si>
    <t>市</t>
  </si>
  <si>
    <t>县</t>
  </si>
  <si>
    <t>合计</t>
  </si>
  <si>
    <t>保巩固衔接办〔2024〕4号</t>
  </si>
  <si>
    <t>保德县高素质农民培育项目</t>
  </si>
  <si>
    <t>实施杂粮生产，农作物病虫害防治，畜牧养殖专业进行培训，培训人数210人</t>
  </si>
  <si>
    <t>保德县2024年高地堎张家峁林草提升工程项目</t>
  </si>
  <si>
    <t>人工造林1000亩</t>
  </si>
  <si>
    <t>保德县2024年未成林补植补造项目</t>
  </si>
  <si>
    <t>人工未成林地补植补造14340亩。</t>
  </si>
  <si>
    <t>杨家湾镇故城村黄河中游乡村旅游提升示范项目</t>
  </si>
  <si>
    <t>1.民俗片区2.码头片区3.田园片区</t>
  </si>
  <si>
    <t>义门镇庙峁村乡村旅游玻璃栈道功能完善提升项目</t>
  </si>
  <si>
    <t>对玻璃栈道游览口进行提升，配置智能化检票等</t>
  </si>
  <si>
    <t>保德县2024年养殖特惠补贴项目</t>
  </si>
  <si>
    <t>对我县发展养殖的脱贫户，监测户进行奖补，其中牛1000元/头，猪500元/头，羊200元/头，鸡鸭鹅10元/只。对本县行政区域内新建的和具有一定规模的养殖企业及养殖专业合作社实施奖补。</t>
  </si>
  <si>
    <t>保德县2024年脱贫户发展特色种植补贴项目</t>
  </si>
  <si>
    <t>对我县发展种植业的脱贫户、监测户进行奖补，杂粮每亩补贴25元，薯类每亩补贴50元，共计补贴7万亩。</t>
  </si>
  <si>
    <t>保德县2024年各乡镇各村有机旱作农业谷子品质提升示范基地有机肥采购项目</t>
  </si>
  <si>
    <t>为全县建设有机旱作农业谷子品质提升示范基地45387亩提供生物有机肥，每亩160公斤补贴240元，共采购生物有机肥7261.92吨，技术培训指导农民5000人次。</t>
  </si>
  <si>
    <t>保德县2024年各乡镇各村有机旱作农业谷子品质提升示范基地种子采购项目</t>
  </si>
  <si>
    <t>为全县建设有机旱作农业谷子品质提升示范基地45387亩提供优良种子，包括晋谷21、29号，张杂谷3、13号及技术培训指导3000人次，平均每亩补贴41.7元。</t>
  </si>
  <si>
    <t>保德县2024年各乡镇各村有机旱作农业马铃薯品质提升示范基地种子采购项目</t>
  </si>
  <si>
    <t>为全县建设有机旱作农业马铃薯品质提升示范基地36841亩提供脱毒一级优种及技术培训指导3000人次，每亩补贴360元发放脱毒一级优种100公斤，共采购脱毒一级优种3684.1吨。</t>
  </si>
  <si>
    <t>保德县红枣收购奖补项目</t>
  </si>
  <si>
    <t>对2023年度红枣加工企业收购100万斤红枣进行奖补，收购5-50万斤者，每斤补贴0.2元</t>
  </si>
  <si>
    <t>土崖塔乡神树梁村百亩锦绣海棠种植项目</t>
  </si>
  <si>
    <t>主要内容为：土地平整81.57亩，栽植果树81.57亩，翻耕培肥土地81.57亩；新修土质排水沟2条，共468.97m，铺设PE输水管道新修泥结石田间道4条，共972.45米。</t>
  </si>
  <si>
    <t>土崖塔乡乔家塔村果园套种马铃薯种薯项目</t>
  </si>
  <si>
    <t>套种200亩马铃薯种薯</t>
  </si>
  <si>
    <t>孙家沟镇新畦村种植销售甜糯玉米项目</t>
  </si>
  <si>
    <t>种植甜糯玉米50亩</t>
  </si>
  <si>
    <t>孙家沟镇羊路河村种植销售甜糯玉米项目</t>
  </si>
  <si>
    <t>种植甜糯玉米45亩</t>
  </si>
  <si>
    <t>保德县2024年“雨露计划”资助项目</t>
  </si>
  <si>
    <t>符合雨露计划资助标准的学生，按照相关政策给予资助，做到应补未补</t>
  </si>
  <si>
    <t>保德县2024年乡村振兴致富带头人培训项目</t>
  </si>
  <si>
    <t>对符合条件的乡村振兴致富带头人进行相关培训</t>
  </si>
  <si>
    <t>保德县2024年脱贫劳动力外出务工就业一次性交通补贴项目</t>
  </si>
  <si>
    <t>对符合脱贫劳动力外出务工就业一次性交通补贴政策脱贫户家庭外出务工人员给予相应金额补助。</t>
  </si>
  <si>
    <t>杨家湾镇花园村村内道路提升改造工程项目</t>
  </si>
  <si>
    <t>花园村内两公里道路进行提升改造，重新铺设沥青路面，部分地段修建排水。</t>
  </si>
  <si>
    <t>桥头镇桥头村公厕新建工程项目</t>
  </si>
  <si>
    <t>村内新建公厕8个(6蹲位5个、5蹲位2个、3蹲位1个)</t>
  </si>
  <si>
    <t>腰庄乡腰庄村农村环境整治工程项目</t>
  </si>
  <si>
    <t>铺设入户管网11000米，建设污水检查井341座，水泥混凝土路面修复7432㎡，建设污水收集沉淀池12座等</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</si>
</sst>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sz val="11"/>
      <color theme="1"/>
      <name val="黑体"/>
      <charset val="134"/>
    </font>
    <font>
      <sz val="10"/>
      <color theme="1"/>
      <name val="黑体"/>
      <charset val="134"/>
    </font>
    <font>
      <sz val="20"/>
      <color theme="1"/>
      <name val="方正小标宋简体"/>
      <charset val="134"/>
    </font>
    <font>
      <u/>
      <sz val="20"/>
      <color theme="1"/>
      <name val="方正小标宋简体"/>
      <charset val="134"/>
    </font>
    <font>
      <sz val="11"/>
      <color theme="1"/>
      <name val="宋体"/>
      <charset val="0"/>
      <scheme val="minor"/>
    </font>
    <font>
      <sz val="11"/>
      <color rgb="FF9C6500"/>
      <name val="宋体"/>
      <charset val="0"/>
      <scheme val="minor"/>
    </font>
    <font>
      <b/>
      <sz val="11"/>
      <color theme="3"/>
      <name val="宋体"/>
      <charset val="134"/>
      <scheme val="minor"/>
    </font>
    <font>
      <sz val="11"/>
      <color theme="0"/>
      <name val="宋体"/>
      <charset val="0"/>
      <scheme val="minor"/>
    </font>
    <font>
      <sz val="11"/>
      <color rgb="FF006100"/>
      <name val="宋体"/>
      <charset val="0"/>
      <scheme val="minor"/>
    </font>
    <font>
      <sz val="11"/>
      <color rgb="FFFA7D00"/>
      <name val="宋体"/>
      <charset val="0"/>
      <scheme val="minor"/>
    </font>
    <font>
      <sz val="11"/>
      <color indexed="8"/>
      <name val="宋体"/>
      <charset val="134"/>
    </font>
    <font>
      <sz val="11"/>
      <color rgb="FFFF00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b/>
      <sz val="11"/>
      <color rgb="FFFA7D00"/>
      <name val="宋体"/>
      <charset val="0"/>
      <scheme val="minor"/>
    </font>
    <font>
      <b/>
      <sz val="11"/>
      <color theme="1"/>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sz val="11"/>
      <color rgb="FF9C0006"/>
      <name val="宋体"/>
      <charset val="0"/>
      <scheme val="minor"/>
    </font>
    <font>
      <b/>
      <sz val="13"/>
      <color theme="3"/>
      <name val="宋体"/>
      <charset val="134"/>
      <scheme val="minor"/>
    </font>
    <font>
      <sz val="12"/>
      <name val="宋体"/>
      <charset val="134"/>
    </font>
    <font>
      <sz val="9"/>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8"/>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rgb="FFFFFFCC"/>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2">
    <xf numFmtId="0" fontId="0" fillId="0" borderId="0">
      <alignment vertical="center"/>
    </xf>
    <xf numFmtId="0" fontId="8" fillId="24" borderId="0" applyNumberFormat="0" applyBorder="0" applyAlignment="0" applyProtection="0">
      <alignment vertical="center"/>
    </xf>
    <xf numFmtId="0" fontId="5" fillId="16" borderId="0" applyNumberFormat="0" applyBorder="0" applyAlignment="0" applyProtection="0">
      <alignment vertical="center"/>
    </xf>
    <xf numFmtId="0" fontId="5" fillId="19" borderId="0" applyNumberFormat="0" applyBorder="0" applyAlignment="0" applyProtection="0">
      <alignment vertical="center"/>
    </xf>
    <xf numFmtId="0" fontId="8" fillId="15" borderId="0" applyNumberFormat="0" applyBorder="0" applyAlignment="0" applyProtection="0">
      <alignment vertical="center"/>
    </xf>
    <xf numFmtId="0" fontId="0" fillId="0" borderId="0">
      <alignment vertical="center"/>
    </xf>
    <xf numFmtId="0" fontId="8" fillId="17" borderId="0" applyNumberFormat="0" applyBorder="0" applyAlignment="0" applyProtection="0">
      <alignment vertical="center"/>
    </xf>
    <xf numFmtId="0" fontId="5" fillId="26" borderId="0" applyNumberFormat="0" applyBorder="0" applyAlignment="0" applyProtection="0">
      <alignment vertical="center"/>
    </xf>
    <xf numFmtId="0" fontId="8" fillId="13" borderId="0" applyNumberFormat="0" applyBorder="0" applyAlignment="0" applyProtection="0">
      <alignment vertical="center"/>
    </xf>
    <xf numFmtId="0" fontId="8" fillId="12" borderId="0" applyNumberFormat="0" applyBorder="0" applyAlignment="0" applyProtection="0">
      <alignment vertical="center"/>
    </xf>
    <xf numFmtId="0" fontId="8" fillId="10" borderId="0" applyNumberFormat="0" applyBorder="0" applyAlignment="0" applyProtection="0">
      <alignment vertical="center"/>
    </xf>
    <xf numFmtId="0" fontId="5" fillId="9" borderId="0" applyNumberFormat="0" applyBorder="0" applyAlignment="0" applyProtection="0">
      <alignment vertical="center"/>
    </xf>
    <xf numFmtId="0" fontId="11" fillId="0" borderId="0">
      <alignment vertical="center"/>
    </xf>
    <xf numFmtId="0" fontId="5" fillId="11" borderId="0" applyNumberFormat="0" applyBorder="0" applyAlignment="0" applyProtection="0">
      <alignment vertical="center"/>
    </xf>
    <xf numFmtId="0" fontId="5" fillId="25"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28" borderId="5" applyNumberFormat="0" applyAlignment="0" applyProtection="0">
      <alignment vertical="center"/>
    </xf>
    <xf numFmtId="0" fontId="21" fillId="0" borderId="7" applyNumberFormat="0" applyFill="0" applyAlignment="0" applyProtection="0">
      <alignment vertical="center"/>
    </xf>
    <xf numFmtId="0" fontId="13" fillId="18" borderId="3" applyNumberFormat="0" applyAlignment="0" applyProtection="0">
      <alignment vertical="center"/>
    </xf>
    <xf numFmtId="0" fontId="14" fillId="0" borderId="0" applyNumberFormat="0" applyFill="0" applyBorder="0" applyAlignment="0" applyProtection="0">
      <alignment vertical="center"/>
    </xf>
    <xf numFmtId="0" fontId="22" fillId="21" borderId="8" applyNumberFormat="0" applyAlignment="0" applyProtection="0">
      <alignment vertical="center"/>
    </xf>
    <xf numFmtId="0" fontId="25" fillId="0" borderId="0">
      <alignment vertical="center"/>
    </xf>
    <xf numFmtId="0" fontId="5" fillId="22" borderId="0" applyNumberFormat="0" applyBorder="0" applyAlignment="0" applyProtection="0">
      <alignment vertical="center"/>
    </xf>
    <xf numFmtId="0" fontId="5" fillId="32" borderId="0" applyNumberFormat="0" applyBorder="0" applyAlignment="0" applyProtection="0">
      <alignment vertical="center"/>
    </xf>
    <xf numFmtId="42" fontId="0" fillId="0" borderId="0" applyFont="0" applyFill="0" applyBorder="0" applyAlignment="0" applyProtection="0">
      <alignment vertical="center"/>
    </xf>
    <xf numFmtId="0" fontId="7"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21" borderId="3" applyNumberFormat="0" applyAlignment="0" applyProtection="0">
      <alignment vertical="center"/>
    </xf>
    <xf numFmtId="0" fontId="8" fillId="23" borderId="0" applyNumberFormat="0" applyBorder="0" applyAlignment="0" applyProtection="0">
      <alignment vertical="center"/>
    </xf>
    <xf numFmtId="41" fontId="0" fillId="0" borderId="0" applyFont="0" applyFill="0" applyBorder="0" applyAlignment="0" applyProtection="0">
      <alignment vertical="center"/>
    </xf>
    <xf numFmtId="0" fontId="8" fillId="20" borderId="0" applyNumberFormat="0" applyBorder="0" applyAlignment="0" applyProtection="0">
      <alignment vertical="center"/>
    </xf>
    <xf numFmtId="0" fontId="0" fillId="29" borderId="6" applyNumberFormat="0" applyFont="0" applyAlignment="0" applyProtection="0">
      <alignment vertical="center"/>
    </xf>
    <xf numFmtId="0" fontId="9" fillId="7"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4" fillId="0" borderId="7" applyNumberFormat="0" applyFill="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2" applyNumberFormat="0" applyFill="0" applyAlignment="0" applyProtection="0">
      <alignment vertical="center"/>
    </xf>
    <xf numFmtId="0" fontId="5" fillId="31" borderId="0" applyNumberFormat="0" applyBorder="0" applyAlignment="0" applyProtection="0">
      <alignment vertical="center"/>
    </xf>
    <xf numFmtId="0" fontId="5" fillId="5" borderId="0" applyNumberFormat="0" applyBorder="0" applyAlignment="0" applyProtection="0">
      <alignment vertical="center"/>
    </xf>
    <xf numFmtId="0" fontId="8" fillId="8" borderId="0" applyNumberFormat="0" applyBorder="0" applyAlignment="0" applyProtection="0">
      <alignment vertical="center"/>
    </xf>
    <xf numFmtId="0" fontId="17" fillId="0" borderId="4" applyNumberFormat="0" applyFill="0" applyAlignment="0" applyProtection="0">
      <alignment vertical="center"/>
    </xf>
    <xf numFmtId="0" fontId="8" fillId="14" borderId="0" applyNumberFormat="0" applyBorder="0" applyAlignment="0" applyProtection="0">
      <alignment vertical="center"/>
    </xf>
    <xf numFmtId="0" fontId="23" fillId="30" borderId="0" applyNumberFormat="0" applyBorder="0" applyAlignment="0" applyProtection="0">
      <alignment vertical="center"/>
    </xf>
    <xf numFmtId="0" fontId="5" fillId="4" borderId="0" applyNumberFormat="0" applyBorder="0" applyAlignment="0" applyProtection="0">
      <alignment vertical="center"/>
    </xf>
    <xf numFmtId="0" fontId="12" fillId="0" borderId="0" applyNumberFormat="0" applyFill="0" applyBorder="0" applyAlignment="0" applyProtection="0">
      <alignment vertical="center"/>
    </xf>
    <xf numFmtId="0" fontId="6" fillId="3" borderId="0" applyNumberFormat="0" applyBorder="0" applyAlignment="0" applyProtection="0">
      <alignment vertical="center"/>
    </xf>
    <xf numFmtId="0" fontId="8" fillId="6" borderId="0" applyNumberFormat="0" applyBorder="0" applyAlignment="0" applyProtection="0">
      <alignment vertical="center"/>
    </xf>
    <xf numFmtId="0" fontId="8" fillId="27" borderId="0" applyNumberFormat="0" applyBorder="0" applyAlignment="0" applyProtection="0">
      <alignment vertical="center"/>
    </xf>
    <xf numFmtId="0" fontId="5" fillId="2" borderId="0" applyNumberFormat="0" applyBorder="0" applyAlignment="0" applyProtection="0">
      <alignment vertical="center"/>
    </xf>
  </cellStyleXfs>
  <cellXfs count="18">
    <xf numFmtId="0" fontId="0" fillId="0" borderId="0" xfId="0">
      <alignment vertical="center"/>
    </xf>
    <xf numFmtId="0" fontId="0" fillId="0" borderId="0" xfId="5" applyFont="1" applyFill="1">
      <alignment vertical="center"/>
    </xf>
    <xf numFmtId="0" fontId="1" fillId="0" borderId="0" xfId="5" applyFont="1" applyFill="1">
      <alignment vertical="center"/>
    </xf>
    <xf numFmtId="0" fontId="2" fillId="0" borderId="0" xfId="5" applyFont="1" applyFill="1" applyAlignment="1">
      <alignment horizontal="center" vertical="center" wrapText="1"/>
    </xf>
    <xf numFmtId="0" fontId="0" fillId="0" borderId="0" xfId="5" applyFont="1" applyFill="1" applyAlignment="1">
      <alignment vertical="center"/>
    </xf>
    <xf numFmtId="0" fontId="0" fillId="0" borderId="0" xfId="5" applyNumberFormat="1" applyFont="1" applyFill="1" applyAlignment="1">
      <alignment horizontal="center" vertical="center"/>
    </xf>
    <xf numFmtId="0" fontId="0" fillId="0" borderId="0" xfId="5" applyFont="1" applyFill="1" applyAlignment="1">
      <alignment horizontal="left" vertical="center" indent="1"/>
    </xf>
    <xf numFmtId="0" fontId="3" fillId="0" borderId="0" xfId="5" applyFont="1" applyFill="1" applyAlignment="1">
      <alignment horizontal="center" vertical="center" wrapText="1"/>
    </xf>
    <xf numFmtId="0" fontId="4" fillId="0" borderId="0" xfId="5" applyFont="1" applyFill="1" applyAlignment="1">
      <alignment horizontal="center" vertical="center"/>
    </xf>
    <xf numFmtId="0" fontId="3" fillId="0" borderId="0" xfId="5" applyFont="1" applyFill="1" applyAlignment="1">
      <alignment horizontal="center" vertical="center"/>
    </xf>
    <xf numFmtId="0" fontId="3" fillId="0" borderId="0" xfId="5" applyFont="1" applyFill="1" applyAlignment="1">
      <alignment vertical="center"/>
    </xf>
    <xf numFmtId="0" fontId="1" fillId="0" borderId="1" xfId="5" applyFont="1" applyFill="1" applyBorder="1" applyAlignment="1">
      <alignment horizontal="center" vertical="center" wrapText="1"/>
    </xf>
    <xf numFmtId="0" fontId="1" fillId="0" borderId="1" xfId="5" applyNumberFormat="1" applyFont="1" applyFill="1" applyBorder="1" applyAlignment="1">
      <alignment horizontal="center" vertical="center" wrapText="1"/>
    </xf>
    <xf numFmtId="49" fontId="1" fillId="0" borderId="1" xfId="5" applyNumberFormat="1" applyFont="1" applyFill="1" applyBorder="1" applyAlignment="1">
      <alignment horizontal="center" vertical="center" wrapText="1"/>
    </xf>
    <xf numFmtId="0" fontId="1" fillId="0" borderId="1" xfId="5" applyFont="1" applyFill="1" applyBorder="1" applyAlignment="1">
      <alignment horizontal="left" vertical="center" wrapText="1"/>
    </xf>
    <xf numFmtId="0" fontId="1" fillId="0" borderId="1" xfId="5" applyFont="1" applyFill="1" applyBorder="1" applyAlignment="1">
      <alignment vertical="center" wrapText="1"/>
    </xf>
    <xf numFmtId="0" fontId="3" fillId="0" borderId="0" xfId="5" applyNumberFormat="1" applyFont="1" applyFill="1" applyAlignment="1">
      <alignment horizontal="center" vertical="center"/>
    </xf>
    <xf numFmtId="0" fontId="1" fillId="0" borderId="1" xfId="5" applyNumberFormat="1" applyFont="1" applyFill="1" applyBorder="1" applyAlignment="1">
      <alignment horizontal="center" vertical="center"/>
    </xf>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常规 5" xfId="12"/>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常规 6" xfId="22"/>
    <cellStyle name="40% - 强调文字颜色 6" xfId="23" builtinId="51"/>
    <cellStyle name="20% - 强调文字颜色 3" xfId="24" builtinId="38"/>
    <cellStyle name="货币[0]" xfId="25" builtinId="7"/>
    <cellStyle name="标题 3" xfId="26" builtinId="18"/>
    <cellStyle name="解释性文本" xfId="27" builtinId="53"/>
    <cellStyle name="计算" xfId="28" builtinId="22"/>
    <cellStyle name="60% - 强调文字颜色 1" xfId="29" builtinId="32"/>
    <cellStyle name="千位分隔[0]" xfId="30" builtinId="6"/>
    <cellStyle name="60% - 强调文字颜色 3" xfId="31" builtinId="40"/>
    <cellStyle name="注释" xfId="32" builtinId="10"/>
    <cellStyle name="好" xfId="33" builtinId="26"/>
    <cellStyle name="货币" xfId="34" builtinId="4"/>
    <cellStyle name="千位分隔" xfId="35" builtinId="3"/>
    <cellStyle name="标题 2" xfId="36" builtinId="17"/>
    <cellStyle name="标题 4" xfId="37" builtinId="19"/>
    <cellStyle name="百分比" xfId="38" builtinId="5"/>
    <cellStyle name="链接单元格" xfId="39" builtinId="24"/>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Q26"/>
  <sheetViews>
    <sheetView tabSelected="1" zoomScale="80" zoomScaleNormal="80" workbookViewId="0">
      <selection activeCell="K23" sqref="K23"/>
    </sheetView>
  </sheetViews>
  <sheetFormatPr defaultColWidth="9" defaultRowHeight="14.25"/>
  <cols>
    <col min="1" max="1" width="4.625" style="1" customWidth="1"/>
    <col min="2" max="2" width="12.625" style="1" customWidth="1"/>
    <col min="3" max="3" width="23.75" style="1" customWidth="1"/>
    <col min="4" max="4" width="42.625" style="4" customWidth="1"/>
    <col min="5" max="7" width="12.625" style="5" customWidth="1"/>
    <col min="8" max="8" width="5.625" style="5" customWidth="1"/>
    <col min="9" max="9" width="12.625" style="5" customWidth="1"/>
    <col min="10" max="10" width="9.625" style="5" customWidth="1"/>
    <col min="11" max="16371" width="9" style="1"/>
  </cols>
  <sheetData>
    <row r="1" ht="18" customHeight="1" spans="1:1">
      <c r="A1" s="6" t="s">
        <v>0</v>
      </c>
    </row>
    <row r="2" s="1" customFormat="1" ht="49" customHeight="1" spans="1:10">
      <c r="A2" s="7" t="s">
        <v>1</v>
      </c>
      <c r="B2" s="8"/>
      <c r="C2" s="9"/>
      <c r="D2" s="10"/>
      <c r="E2" s="16"/>
      <c r="F2" s="16"/>
      <c r="G2" s="16"/>
      <c r="H2" s="16"/>
      <c r="I2" s="16"/>
      <c r="J2" s="16"/>
    </row>
    <row r="3" s="2" customFormat="1" ht="33" customHeight="1" spans="1:16371">
      <c r="A3" s="11" t="s">
        <v>2</v>
      </c>
      <c r="B3" s="11" t="s">
        <v>3</v>
      </c>
      <c r="C3" s="11" t="s">
        <v>4</v>
      </c>
      <c r="D3" s="11" t="s">
        <v>5</v>
      </c>
      <c r="E3" s="12" t="s">
        <v>6</v>
      </c>
      <c r="F3" s="12"/>
      <c r="G3" s="12"/>
      <c r="H3" s="12"/>
      <c r="I3" s="12"/>
      <c r="J3" s="12" t="s">
        <v>7</v>
      </c>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row>
    <row r="4" s="2" customFormat="1" ht="35" customHeight="1" spans="1:16371">
      <c r="A4" s="11"/>
      <c r="B4" s="11"/>
      <c r="C4" s="11"/>
      <c r="D4" s="11"/>
      <c r="E4" s="12" t="s">
        <v>8</v>
      </c>
      <c r="F4" s="12" t="s">
        <v>9</v>
      </c>
      <c r="G4" s="12" t="s">
        <v>10</v>
      </c>
      <c r="H4" s="12" t="s">
        <v>11</v>
      </c>
      <c r="I4" s="12" t="s">
        <v>12</v>
      </c>
      <c r="J4" s="1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row>
    <row r="5" s="2" customFormat="1" ht="30" customHeight="1" spans="1:16371">
      <c r="A5" s="11" t="s">
        <v>13</v>
      </c>
      <c r="B5" s="11"/>
      <c r="C5" s="11"/>
      <c r="D5" s="11"/>
      <c r="E5" s="12">
        <f>SUM(E6:E26)</f>
        <v>8701.335386</v>
      </c>
      <c r="F5" s="12">
        <f>SUM(F6:F26)</f>
        <v>4189.569986</v>
      </c>
      <c r="G5" s="12">
        <f>SUM(G6:G26)</f>
        <v>2078.0997</v>
      </c>
      <c r="H5" s="12">
        <f>SUM(H6:H26)</f>
        <v>0</v>
      </c>
      <c r="I5" s="12">
        <f>SUM(I6:I26)</f>
        <v>2433.6657</v>
      </c>
      <c r="J5" s="1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row>
    <row r="6" s="3" customFormat="1" ht="28.5" spans="1:10">
      <c r="A6" s="12">
        <v>1</v>
      </c>
      <c r="B6" s="13" t="s">
        <v>14</v>
      </c>
      <c r="C6" s="14" t="s">
        <v>15</v>
      </c>
      <c r="D6" s="14" t="s">
        <v>16</v>
      </c>
      <c r="E6" s="12">
        <f t="shared" ref="E6:E14" si="0">SUM(F6:I6)</f>
        <v>21</v>
      </c>
      <c r="F6" s="12">
        <v>21</v>
      </c>
      <c r="G6" s="12"/>
      <c r="H6" s="12"/>
      <c r="I6" s="12"/>
      <c r="J6" s="12"/>
    </row>
    <row r="7" ht="28.5" spans="1:10">
      <c r="A7" s="12">
        <v>2</v>
      </c>
      <c r="B7" s="13" t="s">
        <v>14</v>
      </c>
      <c r="C7" s="15" t="s">
        <v>17</v>
      </c>
      <c r="D7" s="14" t="s">
        <v>18</v>
      </c>
      <c r="E7" s="12">
        <f t="shared" si="0"/>
        <v>297.4098</v>
      </c>
      <c r="F7" s="12">
        <v>297.4098</v>
      </c>
      <c r="G7" s="12"/>
      <c r="H7" s="12"/>
      <c r="I7" s="12"/>
      <c r="J7" s="12"/>
    </row>
    <row r="8" ht="28.5" spans="1:10">
      <c r="A8" s="12">
        <v>3</v>
      </c>
      <c r="B8" s="13" t="s">
        <v>14</v>
      </c>
      <c r="C8" s="15" t="s">
        <v>19</v>
      </c>
      <c r="D8" s="14" t="s">
        <v>20</v>
      </c>
      <c r="E8" s="12">
        <f t="shared" si="0"/>
        <v>1512.475</v>
      </c>
      <c r="F8" s="12"/>
      <c r="G8" s="12">
        <v>858.8093</v>
      </c>
      <c r="H8" s="12"/>
      <c r="I8" s="12">
        <v>653.6657</v>
      </c>
      <c r="J8" s="12"/>
    </row>
    <row r="9" ht="28.5" spans="1:10">
      <c r="A9" s="12">
        <v>4</v>
      </c>
      <c r="B9" s="13" t="s">
        <v>14</v>
      </c>
      <c r="C9" s="15" t="s">
        <v>21</v>
      </c>
      <c r="D9" s="15" t="s">
        <v>22</v>
      </c>
      <c r="E9" s="12">
        <f t="shared" si="0"/>
        <v>1780</v>
      </c>
      <c r="F9" s="12"/>
      <c r="G9" s="12"/>
      <c r="H9" s="12"/>
      <c r="I9" s="12">
        <v>1780</v>
      </c>
      <c r="J9" s="12"/>
    </row>
    <row r="10" ht="28.5" spans="1:10">
      <c r="A10" s="12">
        <v>5</v>
      </c>
      <c r="B10" s="13" t="s">
        <v>14</v>
      </c>
      <c r="C10" s="15" t="s">
        <v>23</v>
      </c>
      <c r="D10" s="15" t="s">
        <v>24</v>
      </c>
      <c r="E10" s="12">
        <f t="shared" si="0"/>
        <v>98.5</v>
      </c>
      <c r="F10" s="12"/>
      <c r="G10" s="12">
        <v>98.5</v>
      </c>
      <c r="H10" s="12"/>
      <c r="I10" s="12"/>
      <c r="J10" s="12"/>
    </row>
    <row r="11" ht="57" spans="1:10">
      <c r="A11" s="12">
        <v>6</v>
      </c>
      <c r="B11" s="13" t="s">
        <v>14</v>
      </c>
      <c r="C11" s="15" t="s">
        <v>25</v>
      </c>
      <c r="D11" s="15" t="s">
        <v>26</v>
      </c>
      <c r="E11" s="12">
        <f t="shared" si="0"/>
        <v>880</v>
      </c>
      <c r="F11" s="12">
        <v>334</v>
      </c>
      <c r="G11" s="12">
        <v>546</v>
      </c>
      <c r="H11" s="12"/>
      <c r="I11" s="12"/>
      <c r="J11" s="12"/>
    </row>
    <row r="12" ht="42.75" spans="1:10">
      <c r="A12" s="12">
        <v>7</v>
      </c>
      <c r="B12" s="13" t="s">
        <v>14</v>
      </c>
      <c r="C12" s="15" t="s">
        <v>27</v>
      </c>
      <c r="D12" s="15" t="s">
        <v>28</v>
      </c>
      <c r="E12" s="12">
        <f t="shared" si="0"/>
        <v>199.1968</v>
      </c>
      <c r="F12" s="12">
        <v>199.1968</v>
      </c>
      <c r="G12" s="12"/>
      <c r="H12" s="12"/>
      <c r="I12" s="12"/>
      <c r="J12" s="12"/>
    </row>
    <row r="13" ht="57" spans="1:10">
      <c r="A13" s="12">
        <v>8</v>
      </c>
      <c r="B13" s="13" t="s">
        <v>14</v>
      </c>
      <c r="C13" s="15" t="s">
        <v>29</v>
      </c>
      <c r="D13" s="15" t="s">
        <v>30</v>
      </c>
      <c r="E13" s="12">
        <f t="shared" si="0"/>
        <v>1055.35528</v>
      </c>
      <c r="F13" s="12">
        <v>1055.35528</v>
      </c>
      <c r="G13" s="12"/>
      <c r="H13" s="12"/>
      <c r="I13" s="12"/>
      <c r="J13" s="12"/>
    </row>
    <row r="14" ht="57" spans="1:10">
      <c r="A14" s="12">
        <v>9</v>
      </c>
      <c r="B14" s="13" t="s">
        <v>14</v>
      </c>
      <c r="C14" s="15" t="s">
        <v>31</v>
      </c>
      <c r="D14" s="15" t="s">
        <v>32</v>
      </c>
      <c r="E14" s="12">
        <f t="shared" si="0"/>
        <v>186.6927</v>
      </c>
      <c r="F14" s="12">
        <v>186.6927</v>
      </c>
      <c r="G14" s="12"/>
      <c r="H14" s="12"/>
      <c r="I14" s="12"/>
      <c r="J14" s="12"/>
    </row>
    <row r="15" ht="57" spans="1:10">
      <c r="A15" s="12">
        <v>10</v>
      </c>
      <c r="B15" s="13" t="s">
        <v>14</v>
      </c>
      <c r="C15" s="15" t="s">
        <v>33</v>
      </c>
      <c r="D15" s="15" t="s">
        <v>34</v>
      </c>
      <c r="E15" s="12">
        <f t="shared" ref="E15:E26" si="1">SUM(F15:I15)</f>
        <v>1315.21003</v>
      </c>
      <c r="F15" s="12">
        <v>1315.21003</v>
      </c>
      <c r="G15" s="12"/>
      <c r="H15" s="12"/>
      <c r="I15" s="12"/>
      <c r="J15" s="12"/>
    </row>
    <row r="16" ht="28.5" spans="1:10">
      <c r="A16" s="12">
        <v>11</v>
      </c>
      <c r="B16" s="13" t="s">
        <v>14</v>
      </c>
      <c r="C16" s="15" t="s">
        <v>35</v>
      </c>
      <c r="D16" s="15" t="s">
        <v>36</v>
      </c>
      <c r="E16" s="12">
        <f t="shared" si="1"/>
        <v>10.96168</v>
      </c>
      <c r="F16" s="12">
        <v>10.96168</v>
      </c>
      <c r="G16" s="12"/>
      <c r="H16" s="12"/>
      <c r="I16" s="12"/>
      <c r="J16" s="12"/>
    </row>
    <row r="17" ht="57" spans="1:10">
      <c r="A17" s="12">
        <v>12</v>
      </c>
      <c r="B17" s="13" t="s">
        <v>14</v>
      </c>
      <c r="C17" s="15" t="s">
        <v>37</v>
      </c>
      <c r="D17" s="15" t="s">
        <v>38</v>
      </c>
      <c r="E17" s="12">
        <f t="shared" si="1"/>
        <v>131.8804</v>
      </c>
      <c r="F17" s="12"/>
      <c r="G17" s="12">
        <v>131.8804</v>
      </c>
      <c r="H17" s="12"/>
      <c r="I17" s="12"/>
      <c r="J17" s="12"/>
    </row>
    <row r="18" ht="28.5" spans="1:10">
      <c r="A18" s="12">
        <v>13</v>
      </c>
      <c r="B18" s="13" t="s">
        <v>14</v>
      </c>
      <c r="C18" s="15" t="s">
        <v>39</v>
      </c>
      <c r="D18" s="15" t="s">
        <v>40</v>
      </c>
      <c r="E18" s="12">
        <f t="shared" si="1"/>
        <v>14</v>
      </c>
      <c r="F18" s="12"/>
      <c r="G18" s="12">
        <v>14</v>
      </c>
      <c r="H18" s="12"/>
      <c r="I18" s="12"/>
      <c r="J18" s="12"/>
    </row>
    <row r="19" ht="28.5" spans="1:10">
      <c r="A19" s="12">
        <v>14</v>
      </c>
      <c r="B19" s="13" t="s">
        <v>14</v>
      </c>
      <c r="C19" s="15" t="s">
        <v>41</v>
      </c>
      <c r="D19" s="15" t="s">
        <v>42</v>
      </c>
      <c r="E19" s="12">
        <f t="shared" si="1"/>
        <v>2.1505</v>
      </c>
      <c r="F19" s="12"/>
      <c r="G19" s="12">
        <v>2.1505</v>
      </c>
      <c r="H19" s="12"/>
      <c r="I19" s="12"/>
      <c r="J19" s="12"/>
    </row>
    <row r="20" ht="28.5" spans="1:10">
      <c r="A20" s="12">
        <v>15</v>
      </c>
      <c r="B20" s="13" t="s">
        <v>14</v>
      </c>
      <c r="C20" s="15" t="s">
        <v>43</v>
      </c>
      <c r="D20" s="15" t="s">
        <v>44</v>
      </c>
      <c r="E20" s="12">
        <f t="shared" si="1"/>
        <v>1.7595</v>
      </c>
      <c r="F20" s="12"/>
      <c r="G20" s="12">
        <v>1.7595</v>
      </c>
      <c r="H20" s="12"/>
      <c r="I20" s="12"/>
      <c r="J20" s="12"/>
    </row>
    <row r="21" ht="28.5" spans="1:10">
      <c r="A21" s="12">
        <v>16</v>
      </c>
      <c r="B21" s="13" t="s">
        <v>14</v>
      </c>
      <c r="C21" s="15" t="s">
        <v>45</v>
      </c>
      <c r="D21" s="15" t="s">
        <v>46</v>
      </c>
      <c r="E21" s="12">
        <f t="shared" si="1"/>
        <v>275.1</v>
      </c>
      <c r="F21" s="12">
        <v>275.1</v>
      </c>
      <c r="G21" s="12"/>
      <c r="H21" s="12"/>
      <c r="I21" s="12"/>
      <c r="J21" s="12"/>
    </row>
    <row r="22" ht="28.5" spans="1:10">
      <c r="A22" s="12">
        <v>17</v>
      </c>
      <c r="B22" s="13" t="s">
        <v>14</v>
      </c>
      <c r="C22" s="15" t="s">
        <v>47</v>
      </c>
      <c r="D22" s="15" t="s">
        <v>48</v>
      </c>
      <c r="E22" s="12">
        <f t="shared" si="1"/>
        <v>35</v>
      </c>
      <c r="F22" s="12"/>
      <c r="G22" s="12">
        <v>35</v>
      </c>
      <c r="H22" s="12"/>
      <c r="I22" s="12"/>
      <c r="J22" s="12"/>
    </row>
    <row r="23" ht="42.75" spans="1:10">
      <c r="A23" s="12">
        <v>18</v>
      </c>
      <c r="B23" s="13" t="s">
        <v>14</v>
      </c>
      <c r="C23" s="15" t="s">
        <v>49</v>
      </c>
      <c r="D23" s="15" t="s">
        <v>50</v>
      </c>
      <c r="E23" s="12">
        <f t="shared" si="1"/>
        <v>390</v>
      </c>
      <c r="F23" s="12"/>
      <c r="G23" s="12">
        <v>390</v>
      </c>
      <c r="H23" s="12"/>
      <c r="I23" s="12"/>
      <c r="J23" s="12"/>
    </row>
    <row r="24" ht="28.5" spans="1:10">
      <c r="A24" s="12">
        <v>19</v>
      </c>
      <c r="B24" s="13" t="s">
        <v>14</v>
      </c>
      <c r="C24" s="15" t="s">
        <v>51</v>
      </c>
      <c r="D24" s="15" t="s">
        <v>52</v>
      </c>
      <c r="E24" s="12">
        <f t="shared" si="1"/>
        <v>123.53</v>
      </c>
      <c r="F24" s="12">
        <v>123.53</v>
      </c>
      <c r="G24" s="12"/>
      <c r="H24" s="12"/>
      <c r="I24" s="12"/>
      <c r="J24" s="12"/>
    </row>
    <row r="25" ht="28.5" spans="1:10">
      <c r="A25" s="12">
        <v>20</v>
      </c>
      <c r="B25" s="13" t="s">
        <v>14</v>
      </c>
      <c r="C25" s="15" t="s">
        <v>53</v>
      </c>
      <c r="D25" s="15" t="s">
        <v>54</v>
      </c>
      <c r="E25" s="12">
        <f t="shared" si="1"/>
        <v>48.533351</v>
      </c>
      <c r="F25" s="12">
        <v>48.533351</v>
      </c>
      <c r="G25" s="12"/>
      <c r="H25" s="12"/>
      <c r="I25" s="12"/>
      <c r="J25" s="12"/>
    </row>
    <row r="26" ht="42.75" spans="1:10">
      <c r="A26" s="12">
        <v>21</v>
      </c>
      <c r="B26" s="13" t="s">
        <v>14</v>
      </c>
      <c r="C26" s="15" t="s">
        <v>55</v>
      </c>
      <c r="D26" s="15" t="s">
        <v>56</v>
      </c>
      <c r="E26" s="12">
        <f t="shared" si="1"/>
        <v>322.580345</v>
      </c>
      <c r="F26" s="17">
        <v>322.580345</v>
      </c>
      <c r="G26" s="12"/>
      <c r="H26" s="12"/>
      <c r="I26" s="12"/>
      <c r="J26" s="12"/>
    </row>
  </sheetData>
  <mergeCells count="8">
    <mergeCell ref="A2:J2"/>
    <mergeCell ref="E3:I3"/>
    <mergeCell ref="A5:D5"/>
    <mergeCell ref="A3:A4"/>
    <mergeCell ref="B3:B4"/>
    <mergeCell ref="C3:C4"/>
    <mergeCell ref="D3:D4"/>
    <mergeCell ref="J3:J4"/>
  </mergeCells>
  <conditionalFormatting sqref="C6">
    <cfRule type="duplicateValues" dxfId="0" priority="2"/>
  </conditionalFormatting>
  <printOptions horizontalCentered="1"/>
  <pageMargins left="0.251388888888889" right="0.251388888888889" top="0.251388888888889" bottom="0.251388888888889" header="0.298611111111111" footer="0.298611111111111"/>
  <pageSetup paperSize="9" scale="89"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kylin</cp:lastModifiedBy>
  <dcterms:created xsi:type="dcterms:W3CDTF">2019-12-05T01:25:00Z</dcterms:created>
  <cp:lastPrinted>2020-03-18T09:53:00Z</cp:lastPrinted>
  <dcterms:modified xsi:type="dcterms:W3CDTF">2024-11-19T11:06:03Z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2052-11.8.2.12129</vt:lpwstr>
  </property>
  <property fmtid="{D5CDD505-2E9C-101B-9397-08002B2CF9AE}" pid="3" name="ICV">
    <vt:lpwstr>8B6DBADED39A461D8FBE7BA15DCDEF5E_13</vt:lpwstr>
  </property>
</Properties>
</file>