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7805" windowHeight="12180"/>
  </bookViews>
  <sheets>
    <sheet name="样表" sheetId="3" r:id="rId1"/>
  </sheets>
  <definedNames>
    <definedName name="_xlnm._FilterDatabase" localSheetId="0" hidden="1">样表!$A$5:$XEQ$8</definedName>
    <definedName name="_xlnm.Print_Titles" localSheetId="0">样表!$3:$4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<sst xmlns="http://schemas.openxmlformats.org/spreadsheetml/2006/main" count="149" uniqueCount="102">
  <si>
    <t>附件：</t>
  </si>
  <si>
    <t>保德县2024年财政衔接推进乡村振兴补助资金安排明细表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</si>
  <si>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</si>
  <si>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</si>
  <si>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</si>
  <si>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</si>
  <si>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</si>
  <si>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</si>
  <si>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</si>
  <si>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</si>
  <si>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</si>
  <si>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</si>
  <si>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</si>
  <si>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</si>
  <si>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保巩固衔接办〔2024〕10号</t>
  </si>
  <si>
    <t>保德县2024年支持高质量庭院经济发展奖补项目</t>
  </si>
  <si>
    <t>全县11个乡镇200个村发展庭院经济示范村117个、示范户5246户。</t>
  </si>
  <si>
    <t>桥头镇土地托管项目</t>
  </si>
  <si>
    <t>各村将2023年恢复的耕地进行土地托管，实施复耕复种。实测共计784亩，共涉及5个村。炭峪沟248亩，薛塔村51亩，韩家塔村255亩，孙家山村90亩，夏柳青村140亩。</t>
  </si>
  <si>
    <t>义门镇义门村榨油厂提升项目</t>
  </si>
  <si>
    <t>在原榨油厂的基础上进行项目提升，增加储油罐等精炼设备及其它附属设施</t>
  </si>
  <si>
    <t>义门镇袁家里村深化省级乡村振兴示范创建日光温室10kV及0.4KV电力配套项目</t>
  </si>
  <si>
    <t>1、T接杆至新建变台采用10kV架空绝缘线JKLGYJ-50/8。
  2、新建315kVA变压器1台，新建12米变台杆若干基。</t>
  </si>
  <si>
    <t>义门镇袁家里村深化省级乡村振兴示范创建马铃薯种薯繁育基地10kV电力配套项目</t>
  </si>
  <si>
    <t>1、新建搭火1#杆T接供电；T接杆安装真空断路器1套。
  2、T接杆至新建变台采用10kV架空绝缘线JKLGYJ-50/8，线路长341米。
  3、新建100kVA变压器1台，200kVA变压器1台，新建12米变台杆4根。
  4、新建变台至配电箱新建低压电缆WDZN-YJLV22-1-4*150/200米，及钢绞线GJ-50/75米。
  5、新建12米电杆5基，其中：直线杆4基、耐张杆1基。</t>
  </si>
  <si>
    <t>孙家沟镇窑洼村马铃薯储藏库项目</t>
  </si>
  <si>
    <t>马铃薯储藏库1座，长30m宽15m高3m，面积450㎡。</t>
  </si>
  <si>
    <t>孙家沟镇窑洼村（寨子山小组）优质黄芥种植项目</t>
  </si>
  <si>
    <t>种植优质黄芥36亩，包含：底肥，追肥，播种，种子，农药，技术指导。</t>
  </si>
  <si>
    <t>孙家沟镇郝家塔村优质黄芥种植项目</t>
  </si>
  <si>
    <t>种植优质黄芥50亩，包含：底肥，追肥，播种，种子，农药，技术指导。</t>
  </si>
  <si>
    <t>孙家沟镇郭家辿村优质黄芥种植项目</t>
  </si>
  <si>
    <t>种植优质黄芥70亩，包含：底肥，追肥，播种，种子，农药，技术指导。</t>
  </si>
  <si>
    <t>孙家沟镇化树塔村优质黄芥种植项目</t>
  </si>
  <si>
    <t>种植优质黄芥60亩，包含：底肥，追肥，播种，种子，农药，技术指导。</t>
  </si>
  <si>
    <t>孙家沟镇杜家塔村优质黄芥种植项目</t>
  </si>
  <si>
    <t>种植优质黄芥80亩，包含：底肥，追肥，播种，种子，农药，技术指导。</t>
  </si>
  <si>
    <t>孙家沟镇曹虎村优质黄芥种植项目</t>
  </si>
  <si>
    <t>种植优质黄芥100亩，包含：底肥，追肥，播种，种子，农药，技术指导。</t>
  </si>
  <si>
    <t>孙家沟镇新畦村（东山小组）优质黄芥种植项目</t>
  </si>
  <si>
    <t>种植优质黄芥380亩，包含：底肥，追肥，播种，种子，农药，技术指导。</t>
  </si>
  <si>
    <t>孙家沟镇袁家庄村优质黄芥种植项目</t>
  </si>
  <si>
    <t>孙家沟镇科局村优质黄芥种植项目</t>
  </si>
  <si>
    <t>种植优质黄芥120亩，包含：底肥，追肥，播种，种子，农药，技术指导。</t>
  </si>
  <si>
    <t>孙家沟镇沟底塔村优质黄芥种植项目</t>
  </si>
  <si>
    <t>种植优质黄芥75亩，包含：底肥，追肥，播种，种子，农药，技术指导。</t>
  </si>
  <si>
    <t>孙家沟镇孙家沟村（赵家山小组）村优质黄芥种植项目</t>
  </si>
  <si>
    <t>种植优质黄芥200亩，包含：底肥，追肥，播种，种子，农药，技术指导。</t>
  </si>
  <si>
    <t>孙家沟镇道座山村优质黄芥种植项目</t>
  </si>
  <si>
    <t>孙家沟镇青草沟村优质黄芥种植项目</t>
  </si>
  <si>
    <t>南河沟乡四井头村红葱种植与配套农机具购置项目</t>
  </si>
  <si>
    <t>底肥复合肥(N、P、K含量54)400袋，追肥液氮40桶(5KG)。购置704拖拉机2台，旋耕机2台，液压翻转犁2台，自走式撒肥机1台，玉米精量播种机1台，杂粮播种机1台，自走式喷杆喷雾机1台，大葱收获机(拖拉机悬挂)1台，自走式大葱收获机1台。</t>
  </si>
  <si>
    <t>南河沟乡白家沟村农业服务项目</t>
  </si>
  <si>
    <t>购置拖拉机M704-2H（G4）一台，旋耕机1GKN-170 一台，液压翻转犁1LFK-325一台</t>
  </si>
  <si>
    <t>南河沟乡大塔村农业服务项目</t>
  </si>
  <si>
    <t>购置拖拉机M704-2H（G4）一台，旋耕机1GKN-170一台，液压翻转犁1LFK-325一台，玉米免耕施肥播种机一台，杂粮播种机2BF-4一台，圆草捆打捆机9YQ-0.8一台</t>
  </si>
  <si>
    <t>腰庄乡代家沟村农业发展综合项目</t>
  </si>
  <si>
    <t>改造加工厂房69㎡、打谷场硬化812㎡及购置打谷机两台</t>
  </si>
  <si>
    <t>腰庄乡铺房墕村节水灌溉项目</t>
  </si>
  <si>
    <t>新建300方高位水池2座，配套潜水泵1台，增压泵2台，新建阀门井300个，铺设各种管道21780米，De20滴灌带330000米</t>
  </si>
  <si>
    <t>腰庄乡后芦子沟村节水灌溉工程项目</t>
  </si>
  <si>
    <t>新建高位水池，配套提水设备，新建阀门井，铺设管道</t>
  </si>
  <si>
    <t>韩家川乡豆塔村农业发展综合项目</t>
  </si>
  <si>
    <t>1.新建50平米小杂粮加工房，购买加工设备碾米机、粉碎机、玉米脱粒机、磨粉机等。
2.购买农机具：704拖拉机1台，170旋耕机1台，履带旋耕机1台，325液压翻转犁1台，自走式撒肥机1台，玉米播种机1台，杂粮播种机1台</t>
  </si>
  <si>
    <t>林遮峪乡后村耕地保护河堑建设项目</t>
  </si>
  <si>
    <t>土方开挖回填16488m³，宾格石笼石方950.4m³。</t>
  </si>
  <si>
    <t>林遮峪乡元家山村百亩向日葵示范种植项目</t>
  </si>
  <si>
    <t>种植向日葵100亩。预计为村集体增加收入8万，增加部分村民工资性收入</t>
  </si>
  <si>
    <t>冯家川乡龙驼沟村黄芥种植项目</t>
  </si>
  <si>
    <t>种植黄芥面积100亩，购买种子每亩1斤，每亩使用复合肥1袋，深耕、浅旋、锄草抗旱。购置农机具5台，其中微耕机3台、脱粒机2台</t>
  </si>
  <si>
    <t>保德县义门镇暖泉村排洪渠建设项目</t>
  </si>
  <si>
    <t>新建排洪渠63米</t>
  </si>
  <si>
    <t>保德县土崖塔乡土崖塔村新建100 m³高位水池项目</t>
  </si>
  <si>
    <t>新建100立方高位水池</t>
  </si>
  <si>
    <t>义门镇岳家沟村村内道路维修项目</t>
  </si>
  <si>
    <t>对村内前石疙堎段道路，采取新建石堑、填土、打混凝土等方式进行维修</t>
  </si>
  <si>
    <t>义门镇暖泉村沙万沟产业道路维修项目</t>
  </si>
  <si>
    <t>对沙万沟产业路进行维修，同时对沿路水冲沟渠进行填土等综合治理</t>
  </si>
  <si>
    <t>孙家沟镇张家沟村街巷道硬化项目</t>
  </si>
  <si>
    <t>硬化街巷道，长1700米、均宽3米、厚0.18米</t>
  </si>
  <si>
    <t>腰庄乡孙家墕村村容村貌提升项目</t>
  </si>
  <si>
    <t>新建石护坡500余m³，修筑混凝土渠道200m及配置盖板等</t>
  </si>
  <si>
    <t>腰庄乡孙家墕村人居环境改善项目</t>
  </si>
  <si>
    <t>砌挡土墙铺地长35米，宽1米高2米墙身长35米，宽0.5米，高4米，砖砌排水沟35米铺设钢带波纹管30米，砖挡墙维修、路面破碎、恢复，土方回填等</t>
  </si>
  <si>
    <t>腰庄乡腰庄村人居环境改善项目</t>
  </si>
  <si>
    <t>新建６坑位卫生公厕1座，硬化路面110余米，砖砌挡墙110余米</t>
  </si>
  <si>
    <t>腰庄乡冀家沟村人居环境改善项目</t>
  </si>
  <si>
    <t>道路维修硬化及挡墙，砌筑挡墙400立方米、硬化路面、排水等</t>
  </si>
  <si>
    <t>腰庄乡代家沟村产业道路硬化项目</t>
  </si>
  <si>
    <t>卵石3600㎡、水稳3600㎡、硬化3150㎡等工程</t>
  </si>
  <si>
    <t>腰庄乡可王家里村道路硬化项目</t>
  </si>
  <si>
    <t>硬化210余米，宽4米，厚15CM，桥梁加固加宽，排水等</t>
  </si>
  <si>
    <t>韩家川乡沙坪村连接鸡婆婆蛋鸡养殖厂路面提升项目</t>
  </si>
  <si>
    <t>提升维修路面270米*5米</t>
  </si>
  <si>
    <t>韩家川乡柴家湾村基础设施建设入村道路挡墙修复项目</t>
  </si>
  <si>
    <t>入村道路水毁，新砌石挡土墙78.36立方，水泥硬化81平方等基础建设</t>
  </si>
  <si>
    <t>林遮峪乡刘家塔村道路提升改造项目</t>
  </si>
  <si>
    <t>拓宽硬化宽3.5米、厚度0.15米、道路930米；宽3米、厚度0.15米、道路345米，混凝土导流墙1000米，石挡墙75立方米，混凝土排水管直径50cm管50米，混凝土排水管直径30cm30米</t>
  </si>
  <si>
    <t>林遮峪乡霍家塔村户道提升改造项目</t>
  </si>
  <si>
    <t>硬化道路长2000米，宽2.6米，厚0.12米</t>
  </si>
  <si>
    <t>土崖塔乡神树梁村果园配套灌溉设施项目</t>
  </si>
  <si>
    <t>检查井11个，PE63地埋灌溉管道1700米，PE32活动管600米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</si>
</sst>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20"/>
      <color theme="1"/>
      <name val="方正小标宋简体"/>
      <charset val="134"/>
    </font>
    <font>
      <u/>
      <sz val="20"/>
      <color theme="1"/>
      <name val="方正小标宋简体"/>
      <charset val="134"/>
    </font>
    <font>
      <sz val="11"/>
      <color theme="1"/>
      <name val="方正黑体_GBK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2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5" applyFont="1" applyFill="1">
      <alignment vertical="center"/>
    </xf>
    <xf numFmtId="0" fontId="1" fillId="0" borderId="0" xfId="5" applyFont="1" applyFill="1">
      <alignment vertical="center"/>
    </xf>
    <xf numFmtId="0" fontId="2" fillId="0" borderId="0" xfId="5" applyFont="1" applyFill="1" applyAlignment="1">
      <alignment horizontal="center" vertical="center" wrapText="1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5" applyFont="1" applyFill="1" applyAlignment="1">
      <alignment horizontal="left" vertical="center" indent="1"/>
    </xf>
    <xf numFmtId="0" fontId="3" fillId="0" borderId="0" xfId="5" applyFont="1" applyFill="1" applyAlignment="1">
      <alignment horizontal="center" vertical="center" wrapText="1"/>
    </xf>
    <xf numFmtId="0" fontId="4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vertical="center" wrapText="1"/>
    </xf>
    <xf numFmtId="0" fontId="3" fillId="0" borderId="0" xfId="5" applyNumberFormat="1" applyFont="1" applyFill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常规 5" xfId="12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常规 6" xfId="22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50"/>
  <sheetViews>
    <sheetView tabSelected="1" zoomScale="90" zoomScaleNormal="90" workbookViewId="0">
      <selection activeCell="G7" sqref="G7"/>
    </sheetView>
  </sheetViews>
  <sheetFormatPr defaultColWidth="9" defaultRowHeight="14.25"/>
  <cols>
    <col min="1" max="1" width="4.625" style="1" customWidth="1"/>
    <col min="2" max="2" width="12.625" style="1" customWidth="1"/>
    <col min="3" max="3" width="23.75" style="1" customWidth="1"/>
    <col min="4" max="4" width="42.625" style="4" customWidth="1"/>
    <col min="5" max="5" width="11.625" style="5" customWidth="1"/>
    <col min="6" max="6" width="8.625" style="5" customWidth="1"/>
    <col min="7" max="7" width="11.625" style="5" customWidth="1"/>
    <col min="8" max="8" width="5.625" style="5" customWidth="1"/>
    <col min="9" max="9" width="11.625" style="5" customWidth="1"/>
    <col min="10" max="10" width="9.625" style="5" customWidth="1"/>
    <col min="11" max="16371" width="9" style="1"/>
  </cols>
  <sheetData>
    <row r="1" ht="18" customHeight="1" spans="1:1">
      <c r="A1" s="6" t="s">
        <v>0</v>
      </c>
    </row>
    <row r="2" s="1" customFormat="1" ht="49" customHeight="1" spans="1:10">
      <c r="A2" s="7" t="s">
        <v>1</v>
      </c>
      <c r="B2" s="8"/>
      <c r="C2" s="9"/>
      <c r="D2" s="10"/>
      <c r="E2" s="16"/>
      <c r="F2" s="16"/>
      <c r="G2" s="16"/>
      <c r="H2" s="16"/>
      <c r="I2" s="16"/>
      <c r="J2" s="16"/>
    </row>
    <row r="3" s="2" customFormat="1" ht="33" customHeight="1" spans="1:16371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/>
      <c r="G3" s="12"/>
      <c r="H3" s="12"/>
      <c r="I3" s="12"/>
      <c r="J3" s="1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5" customHeight="1" spans="1:16371">
      <c r="A4" s="11"/>
      <c r="B4" s="11"/>
      <c r="C4" s="11"/>
      <c r="D4" s="11"/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0" customHeight="1" spans="1:16371">
      <c r="A5" s="11" t="s">
        <v>13</v>
      </c>
      <c r="B5" s="11"/>
      <c r="C5" s="11"/>
      <c r="D5" s="11"/>
      <c r="E5" s="12">
        <f>SUM(E6:E50)</f>
        <v>1746.16167</v>
      </c>
      <c r="F5" s="12">
        <f>SUM(F6:F50)</f>
        <v>113.612</v>
      </c>
      <c r="G5" s="12">
        <f>SUM(G6:G50)</f>
        <v>559.535646</v>
      </c>
      <c r="H5" s="12">
        <f>SUM(H6:H50)</f>
        <v>0</v>
      </c>
      <c r="I5" s="12">
        <f>SUM(I6:I50)</f>
        <v>1073.014024</v>
      </c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28.5" spans="1:10">
      <c r="A6" s="12">
        <v>1</v>
      </c>
      <c r="B6" s="13" t="s">
        <v>14</v>
      </c>
      <c r="C6" s="14" t="s">
        <v>15</v>
      </c>
      <c r="D6" s="14" t="s">
        <v>16</v>
      </c>
      <c r="E6" s="12">
        <f>SUM(F6:I6)</f>
        <v>472</v>
      </c>
      <c r="F6" s="12"/>
      <c r="G6" s="12">
        <v>472</v>
      </c>
      <c r="H6" s="12"/>
      <c r="I6" s="12"/>
      <c r="J6" s="12"/>
    </row>
    <row r="7" ht="57" spans="1:10">
      <c r="A7" s="12">
        <v>2</v>
      </c>
      <c r="B7" s="13" t="s">
        <v>14</v>
      </c>
      <c r="C7" s="15" t="s">
        <v>17</v>
      </c>
      <c r="D7" s="14" t="s">
        <v>18</v>
      </c>
      <c r="E7" s="12">
        <f>SUM(F7:I7)</f>
        <v>15.68</v>
      </c>
      <c r="F7" s="12"/>
      <c r="G7" s="12"/>
      <c r="H7" s="12"/>
      <c r="I7" s="12">
        <v>15.68</v>
      </c>
      <c r="J7" s="12"/>
    </row>
    <row r="8" ht="28.5" spans="1:10">
      <c r="A8" s="12">
        <v>3</v>
      </c>
      <c r="B8" s="13" t="s">
        <v>14</v>
      </c>
      <c r="C8" s="15" t="s">
        <v>19</v>
      </c>
      <c r="D8" s="14" t="s">
        <v>20</v>
      </c>
      <c r="E8" s="12">
        <f>SUM(F8:I8)</f>
        <v>59.995035</v>
      </c>
      <c r="F8" s="12"/>
      <c r="G8" s="12"/>
      <c r="H8" s="12"/>
      <c r="I8" s="12">
        <v>59.995035</v>
      </c>
      <c r="J8" s="12"/>
    </row>
    <row r="9" ht="57" spans="1:10">
      <c r="A9" s="12">
        <v>4</v>
      </c>
      <c r="B9" s="13" t="s">
        <v>14</v>
      </c>
      <c r="C9" s="15" t="s">
        <v>21</v>
      </c>
      <c r="D9" s="15" t="s">
        <v>22</v>
      </c>
      <c r="E9" s="12">
        <f t="shared" ref="E9:E27" si="0">SUM(F9:I9)</f>
        <v>29.1649</v>
      </c>
      <c r="F9" s="12"/>
      <c r="G9" s="12"/>
      <c r="H9" s="12"/>
      <c r="I9" s="12">
        <v>29.1649</v>
      </c>
      <c r="J9" s="12"/>
    </row>
    <row r="10" ht="142.5" spans="1:10">
      <c r="A10" s="12">
        <v>5</v>
      </c>
      <c r="B10" s="13" t="s">
        <v>14</v>
      </c>
      <c r="C10" s="15" t="s">
        <v>23</v>
      </c>
      <c r="D10" s="15" t="s">
        <v>24</v>
      </c>
      <c r="E10" s="12">
        <f t="shared" si="0"/>
        <v>38.2515</v>
      </c>
      <c r="F10" s="12"/>
      <c r="G10" s="12"/>
      <c r="H10" s="12"/>
      <c r="I10" s="12">
        <v>38.2515</v>
      </c>
      <c r="J10" s="12"/>
    </row>
    <row r="11" ht="28.5" spans="1:10">
      <c r="A11" s="12">
        <v>6</v>
      </c>
      <c r="B11" s="13" t="s">
        <v>14</v>
      </c>
      <c r="C11" s="15" t="s">
        <v>25</v>
      </c>
      <c r="D11" s="15" t="s">
        <v>26</v>
      </c>
      <c r="E11" s="12">
        <f t="shared" si="0"/>
        <v>80</v>
      </c>
      <c r="F11" s="12"/>
      <c r="G11" s="12"/>
      <c r="H11" s="12"/>
      <c r="I11" s="12">
        <v>80</v>
      </c>
      <c r="J11" s="12"/>
    </row>
    <row r="12" ht="28.5" spans="1:10">
      <c r="A12" s="12">
        <v>7</v>
      </c>
      <c r="B12" s="13" t="s">
        <v>14</v>
      </c>
      <c r="C12" s="15" t="s">
        <v>27</v>
      </c>
      <c r="D12" s="15" t="s">
        <v>28</v>
      </c>
      <c r="E12" s="12">
        <f t="shared" si="0"/>
        <v>1.764</v>
      </c>
      <c r="F12" s="12"/>
      <c r="G12" s="12"/>
      <c r="H12" s="12"/>
      <c r="I12" s="12">
        <v>1.764</v>
      </c>
      <c r="J12" s="12"/>
    </row>
    <row r="13" ht="28.5" spans="1:10">
      <c r="A13" s="12">
        <v>8</v>
      </c>
      <c r="B13" s="13" t="s">
        <v>14</v>
      </c>
      <c r="C13" s="15" t="s">
        <v>29</v>
      </c>
      <c r="D13" s="15" t="s">
        <v>30</v>
      </c>
      <c r="E13" s="12">
        <f t="shared" si="0"/>
        <v>2.45</v>
      </c>
      <c r="F13" s="12"/>
      <c r="G13" s="12"/>
      <c r="H13" s="12"/>
      <c r="I13" s="12">
        <v>2.45</v>
      </c>
      <c r="J13" s="12"/>
    </row>
    <row r="14" ht="28.5" spans="1:10">
      <c r="A14" s="12">
        <v>9</v>
      </c>
      <c r="B14" s="13" t="s">
        <v>14</v>
      </c>
      <c r="C14" s="15" t="s">
        <v>31</v>
      </c>
      <c r="D14" s="15" t="s">
        <v>32</v>
      </c>
      <c r="E14" s="12">
        <f t="shared" si="0"/>
        <v>3.43</v>
      </c>
      <c r="F14" s="12"/>
      <c r="G14" s="12"/>
      <c r="H14" s="12"/>
      <c r="I14" s="12">
        <v>3.43</v>
      </c>
      <c r="J14" s="12"/>
    </row>
    <row r="15" ht="28.5" spans="1:10">
      <c r="A15" s="12">
        <v>10</v>
      </c>
      <c r="B15" s="13" t="s">
        <v>14</v>
      </c>
      <c r="C15" s="15" t="s">
        <v>33</v>
      </c>
      <c r="D15" s="15" t="s">
        <v>34</v>
      </c>
      <c r="E15" s="12">
        <f t="shared" si="0"/>
        <v>2.94</v>
      </c>
      <c r="F15" s="12"/>
      <c r="G15" s="12"/>
      <c r="H15" s="12"/>
      <c r="I15" s="12">
        <v>2.94</v>
      </c>
      <c r="J15" s="12"/>
    </row>
    <row r="16" ht="28.5" spans="1:10">
      <c r="A16" s="12">
        <v>11</v>
      </c>
      <c r="B16" s="13" t="s">
        <v>14</v>
      </c>
      <c r="C16" s="15" t="s">
        <v>35</v>
      </c>
      <c r="D16" s="15" t="s">
        <v>36</v>
      </c>
      <c r="E16" s="12">
        <f t="shared" si="0"/>
        <v>3.92</v>
      </c>
      <c r="F16" s="12"/>
      <c r="G16" s="12"/>
      <c r="H16" s="12"/>
      <c r="I16" s="12">
        <v>3.92</v>
      </c>
      <c r="J16" s="12"/>
    </row>
    <row r="17" ht="28.5" spans="1:10">
      <c r="A17" s="12">
        <v>12</v>
      </c>
      <c r="B17" s="13" t="s">
        <v>14</v>
      </c>
      <c r="C17" s="15" t="s">
        <v>37</v>
      </c>
      <c r="D17" s="15" t="s">
        <v>38</v>
      </c>
      <c r="E17" s="12">
        <f t="shared" si="0"/>
        <v>4.9</v>
      </c>
      <c r="F17" s="12"/>
      <c r="G17" s="12"/>
      <c r="H17" s="12"/>
      <c r="I17" s="12">
        <v>4.9</v>
      </c>
      <c r="J17" s="12"/>
    </row>
    <row r="18" ht="28.5" spans="1:10">
      <c r="A18" s="12">
        <v>13</v>
      </c>
      <c r="B18" s="13" t="s">
        <v>14</v>
      </c>
      <c r="C18" s="15" t="s">
        <v>39</v>
      </c>
      <c r="D18" s="15" t="s">
        <v>40</v>
      </c>
      <c r="E18" s="12">
        <f t="shared" si="0"/>
        <v>18.62</v>
      </c>
      <c r="F18" s="12"/>
      <c r="G18" s="12"/>
      <c r="H18" s="12"/>
      <c r="I18" s="12">
        <v>18.62</v>
      </c>
      <c r="J18" s="12"/>
    </row>
    <row r="19" ht="28.5" spans="1:10">
      <c r="A19" s="12">
        <v>14</v>
      </c>
      <c r="B19" s="13" t="s">
        <v>14</v>
      </c>
      <c r="C19" s="15" t="s">
        <v>41</v>
      </c>
      <c r="D19" s="15" t="s">
        <v>38</v>
      </c>
      <c r="E19" s="12">
        <f t="shared" si="0"/>
        <v>4.9</v>
      </c>
      <c r="F19" s="12"/>
      <c r="G19" s="12"/>
      <c r="H19" s="12"/>
      <c r="I19" s="12">
        <v>4.9</v>
      </c>
      <c r="J19" s="12"/>
    </row>
    <row r="20" ht="28.5" spans="1:10">
      <c r="A20" s="12">
        <v>15</v>
      </c>
      <c r="B20" s="13" t="s">
        <v>14</v>
      </c>
      <c r="C20" s="15" t="s">
        <v>42</v>
      </c>
      <c r="D20" s="15" t="s">
        <v>43</v>
      </c>
      <c r="E20" s="12">
        <f t="shared" si="0"/>
        <v>5.88</v>
      </c>
      <c r="F20" s="12"/>
      <c r="G20" s="12"/>
      <c r="H20" s="12"/>
      <c r="I20" s="12">
        <v>5.88</v>
      </c>
      <c r="J20" s="12"/>
    </row>
    <row r="21" ht="28.5" spans="1:10">
      <c r="A21" s="12">
        <v>16</v>
      </c>
      <c r="B21" s="13" t="s">
        <v>14</v>
      </c>
      <c r="C21" s="15" t="s">
        <v>44</v>
      </c>
      <c r="D21" s="15" t="s">
        <v>45</v>
      </c>
      <c r="E21" s="12">
        <f t="shared" si="0"/>
        <v>3.675</v>
      </c>
      <c r="F21" s="12"/>
      <c r="G21" s="12"/>
      <c r="H21" s="12"/>
      <c r="I21" s="12">
        <v>3.675</v>
      </c>
      <c r="J21" s="12"/>
    </row>
    <row r="22" ht="28.5" spans="1:10">
      <c r="A22" s="12">
        <v>17</v>
      </c>
      <c r="B22" s="13" t="s">
        <v>14</v>
      </c>
      <c r="C22" s="15" t="s">
        <v>46</v>
      </c>
      <c r="D22" s="15" t="s">
        <v>47</v>
      </c>
      <c r="E22" s="12">
        <f t="shared" si="0"/>
        <v>9.8</v>
      </c>
      <c r="F22" s="12"/>
      <c r="G22" s="12"/>
      <c r="H22" s="12"/>
      <c r="I22" s="12">
        <v>9.8</v>
      </c>
      <c r="J22" s="12"/>
    </row>
    <row r="23" ht="28.5" spans="1:10">
      <c r="A23" s="12">
        <v>18</v>
      </c>
      <c r="B23" s="13" t="s">
        <v>14</v>
      </c>
      <c r="C23" s="15" t="s">
        <v>48</v>
      </c>
      <c r="D23" s="15" t="s">
        <v>38</v>
      </c>
      <c r="E23" s="12">
        <f t="shared" si="0"/>
        <v>4.9</v>
      </c>
      <c r="F23" s="12"/>
      <c r="G23" s="12"/>
      <c r="H23" s="12"/>
      <c r="I23" s="12">
        <v>4.9</v>
      </c>
      <c r="J23" s="12"/>
    </row>
    <row r="24" ht="28.5" spans="1:10">
      <c r="A24" s="12">
        <v>19</v>
      </c>
      <c r="B24" s="13" t="s">
        <v>14</v>
      </c>
      <c r="C24" s="15" t="s">
        <v>49</v>
      </c>
      <c r="D24" s="15" t="s">
        <v>47</v>
      </c>
      <c r="E24" s="12">
        <f t="shared" si="0"/>
        <v>9.8</v>
      </c>
      <c r="F24" s="12"/>
      <c r="G24" s="12"/>
      <c r="H24" s="12"/>
      <c r="I24" s="12">
        <v>9.8</v>
      </c>
      <c r="J24" s="12"/>
    </row>
    <row r="25" ht="85.5" spans="1:10">
      <c r="A25" s="12">
        <v>20</v>
      </c>
      <c r="B25" s="13" t="s">
        <v>14</v>
      </c>
      <c r="C25" s="15" t="s">
        <v>50</v>
      </c>
      <c r="D25" s="15" t="s">
        <v>51</v>
      </c>
      <c r="E25" s="12">
        <f t="shared" si="0"/>
        <v>32.1968</v>
      </c>
      <c r="F25" s="12"/>
      <c r="G25" s="12"/>
      <c r="H25" s="12"/>
      <c r="I25" s="12">
        <v>32.1968</v>
      </c>
      <c r="J25" s="12"/>
    </row>
    <row r="26" ht="28.5" spans="1:10">
      <c r="A26" s="12">
        <v>21</v>
      </c>
      <c r="B26" s="13" t="s">
        <v>14</v>
      </c>
      <c r="C26" s="15" t="s">
        <v>52</v>
      </c>
      <c r="D26" s="15" t="s">
        <v>53</v>
      </c>
      <c r="E26" s="12">
        <f t="shared" si="0"/>
        <v>8.1</v>
      </c>
      <c r="F26" s="12"/>
      <c r="G26" s="12"/>
      <c r="H26" s="12"/>
      <c r="I26" s="12">
        <v>8.1</v>
      </c>
      <c r="J26" s="12"/>
    </row>
    <row r="27" ht="57" spans="1:10">
      <c r="A27" s="12">
        <v>22</v>
      </c>
      <c r="B27" s="13" t="s">
        <v>14</v>
      </c>
      <c r="C27" s="15" t="s">
        <v>54</v>
      </c>
      <c r="D27" s="15" t="s">
        <v>55</v>
      </c>
      <c r="E27" s="12">
        <f t="shared" si="0"/>
        <v>9.6</v>
      </c>
      <c r="F27" s="12"/>
      <c r="G27" s="12"/>
      <c r="H27" s="12"/>
      <c r="I27" s="12">
        <v>9.6</v>
      </c>
      <c r="J27" s="12"/>
    </row>
    <row r="28" ht="28.5" spans="1:10">
      <c r="A28" s="12">
        <v>23</v>
      </c>
      <c r="B28" s="13" t="s">
        <v>14</v>
      </c>
      <c r="C28" s="15" t="s">
        <v>56</v>
      </c>
      <c r="D28" s="15" t="s">
        <v>57</v>
      </c>
      <c r="E28" s="12">
        <f t="shared" ref="E28:E62" si="1">SUM(F28:I28)</f>
        <v>22.19945</v>
      </c>
      <c r="F28" s="12"/>
      <c r="G28" s="12"/>
      <c r="H28" s="12"/>
      <c r="I28" s="12">
        <v>22.19945</v>
      </c>
      <c r="J28" s="12"/>
    </row>
    <row r="29" ht="42.75" spans="1:10">
      <c r="A29" s="12">
        <v>24</v>
      </c>
      <c r="B29" s="13" t="s">
        <v>14</v>
      </c>
      <c r="C29" s="15" t="s">
        <v>58</v>
      </c>
      <c r="D29" s="15" t="s">
        <v>59</v>
      </c>
      <c r="E29" s="12">
        <f t="shared" si="1"/>
        <v>182.1276</v>
      </c>
      <c r="F29" s="12"/>
      <c r="G29" s="12"/>
      <c r="H29" s="12"/>
      <c r="I29" s="12">
        <v>182.1276</v>
      </c>
      <c r="J29" s="12"/>
    </row>
    <row r="30" ht="28.5" spans="1:10">
      <c r="A30" s="12">
        <v>25</v>
      </c>
      <c r="B30" s="13" t="s">
        <v>14</v>
      </c>
      <c r="C30" s="15" t="s">
        <v>60</v>
      </c>
      <c r="D30" s="15" t="s">
        <v>61</v>
      </c>
      <c r="E30" s="12">
        <f t="shared" si="1"/>
        <v>152.0225</v>
      </c>
      <c r="F30" s="12">
        <v>113.612</v>
      </c>
      <c r="G30" s="12"/>
      <c r="H30" s="12"/>
      <c r="I30" s="12">
        <v>38.4105</v>
      </c>
      <c r="J30" s="12"/>
    </row>
    <row r="31" ht="71.25" spans="1:10">
      <c r="A31" s="12">
        <v>26</v>
      </c>
      <c r="B31" s="13" t="s">
        <v>14</v>
      </c>
      <c r="C31" s="15" t="s">
        <v>62</v>
      </c>
      <c r="D31" s="15" t="s">
        <v>63</v>
      </c>
      <c r="E31" s="12">
        <f t="shared" si="1"/>
        <v>28.63769</v>
      </c>
      <c r="F31" s="12"/>
      <c r="G31" s="12"/>
      <c r="H31" s="12"/>
      <c r="I31" s="12">
        <v>28.63769</v>
      </c>
      <c r="J31" s="12"/>
    </row>
    <row r="32" ht="28.5" spans="1:10">
      <c r="A32" s="12">
        <v>27</v>
      </c>
      <c r="B32" s="13" t="s">
        <v>14</v>
      </c>
      <c r="C32" s="15" t="s">
        <v>64</v>
      </c>
      <c r="D32" s="15" t="s">
        <v>65</v>
      </c>
      <c r="E32" s="12">
        <f t="shared" si="1"/>
        <v>49.6</v>
      </c>
      <c r="F32" s="12"/>
      <c r="G32" s="12"/>
      <c r="H32" s="12"/>
      <c r="I32" s="12">
        <v>49.6</v>
      </c>
      <c r="J32" s="12"/>
    </row>
    <row r="33" ht="28.5" spans="1:10">
      <c r="A33" s="12">
        <v>28</v>
      </c>
      <c r="B33" s="13" t="s">
        <v>14</v>
      </c>
      <c r="C33" s="15" t="s">
        <v>66</v>
      </c>
      <c r="D33" s="15" t="s">
        <v>67</v>
      </c>
      <c r="E33" s="12">
        <f t="shared" si="1"/>
        <v>7.06</v>
      </c>
      <c r="F33" s="12"/>
      <c r="G33" s="12"/>
      <c r="H33" s="12"/>
      <c r="I33" s="12">
        <v>7.06</v>
      </c>
      <c r="J33" s="12"/>
    </row>
    <row r="34" ht="42.75" spans="1:10">
      <c r="A34" s="12">
        <v>29</v>
      </c>
      <c r="B34" s="13" t="s">
        <v>14</v>
      </c>
      <c r="C34" s="15" t="s">
        <v>68</v>
      </c>
      <c r="D34" s="15" t="s">
        <v>69</v>
      </c>
      <c r="E34" s="12">
        <f t="shared" si="1"/>
        <v>5.84</v>
      </c>
      <c r="F34" s="12"/>
      <c r="G34" s="12"/>
      <c r="H34" s="12"/>
      <c r="I34" s="12">
        <v>5.84</v>
      </c>
      <c r="J34" s="12"/>
    </row>
    <row r="35" ht="28.5" spans="1:10">
      <c r="A35" s="12">
        <v>30</v>
      </c>
      <c r="B35" s="13" t="s">
        <v>14</v>
      </c>
      <c r="C35" s="15" t="s">
        <v>70</v>
      </c>
      <c r="D35" s="15" t="s">
        <v>71</v>
      </c>
      <c r="E35" s="12">
        <f t="shared" si="1"/>
        <v>32.25</v>
      </c>
      <c r="F35" s="12"/>
      <c r="G35" s="12"/>
      <c r="H35" s="12"/>
      <c r="I35" s="12">
        <v>32.25</v>
      </c>
      <c r="J35" s="12"/>
    </row>
    <row r="36" ht="33.75" spans="1:10">
      <c r="A36" s="12">
        <v>31</v>
      </c>
      <c r="B36" s="13" t="s">
        <v>14</v>
      </c>
      <c r="C36" s="15" t="s">
        <v>72</v>
      </c>
      <c r="D36" s="15" t="s">
        <v>73</v>
      </c>
      <c r="E36" s="12">
        <f t="shared" si="1"/>
        <v>12</v>
      </c>
      <c r="F36" s="12"/>
      <c r="G36" s="12"/>
      <c r="H36" s="12"/>
      <c r="I36" s="12">
        <v>12</v>
      </c>
      <c r="J36" s="12"/>
    </row>
    <row r="37" ht="28.5" spans="1:10">
      <c r="A37" s="12">
        <v>32</v>
      </c>
      <c r="B37" s="13" t="s">
        <v>14</v>
      </c>
      <c r="C37" s="15" t="s">
        <v>74</v>
      </c>
      <c r="D37" s="15" t="s">
        <v>75</v>
      </c>
      <c r="E37" s="12">
        <f t="shared" si="1"/>
        <v>49.989911</v>
      </c>
      <c r="F37" s="12"/>
      <c r="G37" s="12"/>
      <c r="H37" s="12"/>
      <c r="I37" s="12">
        <v>49.989911</v>
      </c>
      <c r="J37" s="12"/>
    </row>
    <row r="38" ht="28.5" spans="1:10">
      <c r="A38" s="12">
        <v>33</v>
      </c>
      <c r="B38" s="13" t="s">
        <v>14</v>
      </c>
      <c r="C38" s="15" t="s">
        <v>76</v>
      </c>
      <c r="D38" s="15" t="s">
        <v>77</v>
      </c>
      <c r="E38" s="12">
        <f t="shared" si="1"/>
        <v>49.9963</v>
      </c>
      <c r="F38" s="12"/>
      <c r="G38" s="12"/>
      <c r="H38" s="12"/>
      <c r="I38" s="12">
        <v>49.9963</v>
      </c>
      <c r="J38" s="12"/>
    </row>
    <row r="39" ht="28.5" spans="1:10">
      <c r="A39" s="12">
        <v>34</v>
      </c>
      <c r="B39" s="13" t="s">
        <v>14</v>
      </c>
      <c r="C39" s="15" t="s">
        <v>78</v>
      </c>
      <c r="D39" s="15" t="s">
        <v>79</v>
      </c>
      <c r="E39" s="12">
        <f t="shared" si="1"/>
        <v>58.65</v>
      </c>
      <c r="F39" s="12"/>
      <c r="G39" s="12"/>
      <c r="H39" s="12"/>
      <c r="I39" s="12">
        <v>58.65</v>
      </c>
      <c r="J39" s="12"/>
    </row>
    <row r="40" ht="33.75" spans="1:10">
      <c r="A40" s="12">
        <v>35</v>
      </c>
      <c r="B40" s="13" t="s">
        <v>14</v>
      </c>
      <c r="C40" s="15" t="s">
        <v>80</v>
      </c>
      <c r="D40" s="15" t="s">
        <v>81</v>
      </c>
      <c r="E40" s="12">
        <f t="shared" si="1"/>
        <v>34.0892</v>
      </c>
      <c r="F40" s="12"/>
      <c r="G40" s="12"/>
      <c r="H40" s="12"/>
      <c r="I40" s="12">
        <v>34.0892</v>
      </c>
      <c r="J40" s="12"/>
    </row>
    <row r="41" ht="42.75" spans="1:10">
      <c r="A41" s="12">
        <v>36</v>
      </c>
      <c r="B41" s="13" t="s">
        <v>14</v>
      </c>
      <c r="C41" s="15" t="s">
        <v>82</v>
      </c>
      <c r="D41" s="15" t="s">
        <v>83</v>
      </c>
      <c r="E41" s="12">
        <f t="shared" si="1"/>
        <v>29.0561</v>
      </c>
      <c r="F41" s="12"/>
      <c r="G41" s="12"/>
      <c r="H41" s="12"/>
      <c r="I41" s="12">
        <v>29.0561</v>
      </c>
      <c r="J41" s="12"/>
    </row>
    <row r="42" ht="28.5" spans="1:10">
      <c r="A42" s="12">
        <v>37</v>
      </c>
      <c r="B42" s="13" t="s">
        <v>14</v>
      </c>
      <c r="C42" s="15" t="s">
        <v>84</v>
      </c>
      <c r="D42" s="15" t="s">
        <v>85</v>
      </c>
      <c r="E42" s="12">
        <f t="shared" si="1"/>
        <v>19.214979</v>
      </c>
      <c r="F42" s="12"/>
      <c r="G42" s="12"/>
      <c r="H42" s="12"/>
      <c r="I42" s="12">
        <v>19.214979</v>
      </c>
      <c r="J42" s="12"/>
    </row>
    <row r="43" ht="28.5" spans="1:10">
      <c r="A43" s="12">
        <v>38</v>
      </c>
      <c r="B43" s="13" t="s">
        <v>14</v>
      </c>
      <c r="C43" s="15" t="s">
        <v>86</v>
      </c>
      <c r="D43" s="15" t="s">
        <v>87</v>
      </c>
      <c r="E43" s="12">
        <f t="shared" si="1"/>
        <v>23.581343</v>
      </c>
      <c r="F43" s="12"/>
      <c r="G43" s="12"/>
      <c r="H43" s="12"/>
      <c r="I43" s="12">
        <v>23.581343</v>
      </c>
      <c r="J43" s="12"/>
    </row>
    <row r="44" ht="28.5" spans="1:10">
      <c r="A44" s="12">
        <v>39</v>
      </c>
      <c r="B44" s="13" t="s">
        <v>14</v>
      </c>
      <c r="C44" s="15" t="s">
        <v>88</v>
      </c>
      <c r="D44" s="15" t="s">
        <v>89</v>
      </c>
      <c r="E44" s="12">
        <f t="shared" si="1"/>
        <v>48.815725</v>
      </c>
      <c r="F44" s="12"/>
      <c r="G44" s="12"/>
      <c r="H44" s="12"/>
      <c r="I44" s="12">
        <v>48.815725</v>
      </c>
      <c r="J44" s="12"/>
    </row>
    <row r="45" ht="28.5" spans="1:10">
      <c r="A45" s="12">
        <v>40</v>
      </c>
      <c r="B45" s="13" t="s">
        <v>14</v>
      </c>
      <c r="C45" s="15" t="s">
        <v>90</v>
      </c>
      <c r="D45" s="15" t="s">
        <v>91</v>
      </c>
      <c r="E45" s="12">
        <f t="shared" si="1"/>
        <v>13.481918</v>
      </c>
      <c r="F45" s="12"/>
      <c r="G45" s="12"/>
      <c r="H45" s="12"/>
      <c r="I45" s="12">
        <v>13.481918</v>
      </c>
      <c r="J45" s="12"/>
    </row>
    <row r="46" ht="28.5" spans="1:10">
      <c r="A46" s="12">
        <v>41</v>
      </c>
      <c r="B46" s="13" t="s">
        <v>14</v>
      </c>
      <c r="C46" s="15" t="s">
        <v>92</v>
      </c>
      <c r="D46" s="15" t="s">
        <v>93</v>
      </c>
      <c r="E46" s="12">
        <f t="shared" si="1"/>
        <v>13.209571</v>
      </c>
      <c r="F46" s="12"/>
      <c r="G46" s="12"/>
      <c r="H46" s="12"/>
      <c r="I46" s="12">
        <v>13.209571</v>
      </c>
      <c r="J46" s="12"/>
    </row>
    <row r="47" ht="28.5" spans="1:10">
      <c r="A47" s="12">
        <v>42</v>
      </c>
      <c r="B47" s="13" t="s">
        <v>14</v>
      </c>
      <c r="C47" s="15" t="s">
        <v>94</v>
      </c>
      <c r="D47" s="15" t="s">
        <v>95</v>
      </c>
      <c r="E47" s="12">
        <f t="shared" si="1"/>
        <v>4.792967</v>
      </c>
      <c r="F47" s="12"/>
      <c r="G47" s="12"/>
      <c r="H47" s="12"/>
      <c r="I47" s="12">
        <v>4.792967</v>
      </c>
      <c r="J47" s="12"/>
    </row>
    <row r="48" ht="57" spans="1:10">
      <c r="A48" s="12">
        <v>43</v>
      </c>
      <c r="B48" s="13" t="s">
        <v>14</v>
      </c>
      <c r="C48" s="15" t="s">
        <v>96</v>
      </c>
      <c r="D48" s="15" t="s">
        <v>97</v>
      </c>
      <c r="E48" s="12">
        <f t="shared" si="1"/>
        <v>48.443535</v>
      </c>
      <c r="F48" s="12"/>
      <c r="G48" s="12">
        <v>48.4</v>
      </c>
      <c r="H48" s="12"/>
      <c r="I48" s="12">
        <v>0.043535</v>
      </c>
      <c r="J48" s="12"/>
    </row>
    <row r="49" ht="28.5" spans="1:10">
      <c r="A49" s="12">
        <v>44</v>
      </c>
      <c r="B49" s="13" t="s">
        <v>14</v>
      </c>
      <c r="C49" s="15" t="s">
        <v>98</v>
      </c>
      <c r="D49" s="15" t="s">
        <v>99</v>
      </c>
      <c r="E49" s="12">
        <f t="shared" si="1"/>
        <v>30.231046</v>
      </c>
      <c r="F49" s="12"/>
      <c r="G49" s="12">
        <v>30.231046</v>
      </c>
      <c r="H49" s="12"/>
      <c r="I49" s="12"/>
      <c r="J49" s="12"/>
    </row>
    <row r="50" ht="28.5" spans="1:10">
      <c r="A50" s="12">
        <v>45</v>
      </c>
      <c r="B50" s="13" t="s">
        <v>14</v>
      </c>
      <c r="C50" s="15" t="s">
        <v>100</v>
      </c>
      <c r="D50" s="15" t="s">
        <v>101</v>
      </c>
      <c r="E50" s="12">
        <f t="shared" si="1"/>
        <v>8.9046</v>
      </c>
      <c r="F50" s="12"/>
      <c r="G50" s="12">
        <v>8.9046</v>
      </c>
      <c r="H50" s="12"/>
      <c r="I50" s="12"/>
      <c r="J50" s="12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conditionalFormatting sqref="C6">
    <cfRule type="duplicateValues" dxfId="0" priority="2"/>
  </conditionalFormatting>
  <printOptions horizontalCentered="1"/>
  <pageMargins left="0.251388888888889" right="0.251388888888889" top="0.251388888888889" bottom="0.251388888888889" header="0.298611111111111" footer="0.298611111111111"/>
  <pageSetup paperSize="9" scale="94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2019-12-05T09:25:00Z</dcterms:created>
  <cp:lastPrinted>2020-03-18T17:53:00Z</cp:lastPrinted>
  <dcterms:modified xsi:type="dcterms:W3CDTF">2024-11-19T11:15:25Z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8B6DBADED39A461D8FBE7BA15DCDEF5E_13</vt:lpwstr>
  </property>
</Properties>
</file>