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60"/>
  </bookViews>
  <sheets>
    <sheet name="样表" sheetId="3" r:id="rId1"/>
  </sheets>
  <definedNames>
    <definedName name="_xlnm._FilterDatabase" localSheetId="0" hidden="1">样表!$A$5:$XEQ$8</definedName>
    <definedName name="_xlnm.Print_Titles" localSheetId="0">样表!$3:$4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<sst xmlns="http://schemas.openxmlformats.org/spreadsheetml/2006/main" count="170" uniqueCount="119">
  <si>
    <t>附件：</t>
  </si>
  <si>
    <t>保德县2024年财政衔接推进乡村振兴补助资金安排明细表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</si>
  <si>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</si>
  <si>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</si>
  <si>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</si>
  <si>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</si>
  <si>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</si>
  <si>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</si>
  <si>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</si>
  <si>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</si>
  <si>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</si>
  <si>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</si>
  <si>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</si>
  <si>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</si>
  <si>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保巩固衔接办〔2024〕13号</t>
  </si>
  <si>
    <t>保德县2024年脱贫人口小额信贷贴息项目</t>
  </si>
  <si>
    <t>获得脱贫人口小额信贷的脱贫户，按照基础利率给予贴息，做到应补尽补。</t>
  </si>
  <si>
    <t>义门镇庙峁村乡村旅游玻璃栈道功能完善提升项目</t>
  </si>
  <si>
    <t>对玻璃栈道游览口进行提升，配置智能化检票等</t>
  </si>
  <si>
    <t>东关镇城内村饮水管道更换及蓄水池维修项目</t>
  </si>
  <si>
    <t>开挖村内饮水管道路面1360米，更换直径1寸管道1360米，恢复路面硬化长1360米，宽70厘米，厚10厘米；原直径12.5米蓄水池加高2米拆除顶部重新封顶；原直径6.2米、7.8米2个蓄水池重新封顶</t>
  </si>
  <si>
    <t>保德县整县屋顶分布式光伏壮大村集体经济项目</t>
  </si>
  <si>
    <t>电网配套设施改造，项目包括新增杆上变压器，新增线路、原有线路改造及相关的基础设备建设及安装。</t>
  </si>
  <si>
    <t>保德县2023年“三品一标”认证市级奖补项目</t>
  </si>
  <si>
    <t>山西鑫土地食品有限公司、保德县金保汇果树种植专业合作社建设绿色食品基地2个、认证绿色产品4个，奖补4.6万元</t>
  </si>
  <si>
    <t>保德县2024年养殖业畜禽粪污处理设施补贴项目</t>
  </si>
  <si>
    <t>针对猪、鸡建设钢混结构化粪池，30m³预算4万元，每增加1m³，补贴资金增加1000元，5m³为增加计数单位，上限为70m³；针对牛、羊建设砖混结构化粪场，15m³补贴2.2万元，每增加1m³，补贴资金增加800元，5m³为增加计数单位，上限为70m³</t>
  </si>
  <si>
    <t>杨家湾镇孙家梁村粮食生产托管补贴项目</t>
  </si>
  <si>
    <t>托管土地186亩，托管范围包括耕地、播种、施肥、除草、收割全过程</t>
  </si>
  <si>
    <t>杨家湾镇花园村粮食生产托管补贴项目</t>
  </si>
  <si>
    <t>托管土地600亩，托管范围包括耕地、播种、施肥、除草、浇灌、收割全过程</t>
  </si>
  <si>
    <t>杨家湾镇段家沟村粮食生产托管补贴项目</t>
  </si>
  <si>
    <t>托管土地365亩，托管范围包括耕地、播种、施肥、除草、收割全过程</t>
  </si>
  <si>
    <t>南河沟乡杨家沟村农业服务项目</t>
  </si>
  <si>
    <t>购置拖拉机M704-2H二台，旋耕机1GKN-170二台，液压翻转犁1LFK-325二台</t>
  </si>
  <si>
    <t>南河沟乡土地托管粮食生产补贴项目</t>
  </si>
  <si>
    <t>对南河沟乡23个行政村共5096.88亩耕地进行统耕统种</t>
  </si>
  <si>
    <t>腰庄乡可王家里村农业发展综合项目</t>
  </si>
  <si>
    <t>维修加工房，硬化打谷场450㎡、砖砌挡墙150m³、购置打谷机和加工设备等项目</t>
  </si>
  <si>
    <t>腰庄乡冀家峁村购买农机具项目</t>
  </si>
  <si>
    <t>购买拖拉机100马力、150马力，土豆播种机2行，土豆收获机，玉米播种机4行，谷子播种机2行，方孔打包机，撒粪车28马力，旋耕机2米双轴，旋耕机2米单轴，液压翻转犁35公分、液压翻转犁25公分</t>
  </si>
  <si>
    <t>林遮峪乡林遮峪村土地托管项目</t>
  </si>
  <si>
    <t>土地托管123亩，实施耕种</t>
  </si>
  <si>
    <t>保德县冯家川乡佃子梁村老旧管道改造项目</t>
  </si>
  <si>
    <t>重新铺设pe63塑料管665米，拆除恢复水泥路面265米，新建阀门井8个</t>
  </si>
  <si>
    <t>保德县土崖塔乡乔家塔村更换老旧水表项目</t>
  </si>
  <si>
    <t>更换老旧水表45块及阀门等附属设备、新建阀门井3座</t>
  </si>
  <si>
    <t>保德县孙家沟镇郝家塔村排洪渠建设项目</t>
  </si>
  <si>
    <t>新建浆砌石挡墙，长55米、宽2.5*2.5米排洪渠</t>
  </si>
  <si>
    <t>保德县孙家沟镇郝家塔村道路改造工程项目</t>
  </si>
  <si>
    <t>改建长736米、宽4米、厚0.2米混凝土通村公路</t>
  </si>
  <si>
    <t>保德县义门镇暖泉村更换水表项目</t>
  </si>
  <si>
    <t>更换安装310块6分智能水表、井盖及附属实施</t>
  </si>
  <si>
    <t>保德县南河沟乡刘家墕村饮水安全巩固提升项目</t>
  </si>
  <si>
    <t>新建60立方钢筋混凝土截潜流水池，新建4平米控制房，配置150QJ-5-228-9.2KW潜水泵一台及附属设施</t>
  </si>
  <si>
    <t>保德县韩家川乡寨沟村老旧管线延伸改造及深井机泵维修更换项目</t>
  </si>
  <si>
    <t>改造延伸PE63塑料管1521米维修更换深井机泵2台及附属设施</t>
  </si>
  <si>
    <t>保德县腰庄乡郭家峁村深井维修项目</t>
  </si>
  <si>
    <t>维修深井一样，利用钻井扩孔下井壁管封堵煤层漏水</t>
  </si>
  <si>
    <t>保德县桥头镇石塘村新建100立方钢筋混凝土高位水池项目</t>
  </si>
  <si>
    <t>新建100立方高位水池</t>
  </si>
  <si>
    <t>保德县杨家湾镇花园村至崔家墕公路改造工程项目</t>
  </si>
  <si>
    <t>计划改造农村道路4.084公里，主要建设路基、路面及附属设施</t>
  </si>
  <si>
    <t>保德县孙家沟镇窑洼村连心桥建设工程项目</t>
  </si>
  <si>
    <t>新建桥梁1座，围墙、石堑、桥墩、桥面铺装、护栏施工等</t>
  </si>
  <si>
    <t>东关镇大墕墩村饮水管道、蓄水池、抽水道路维修项目</t>
  </si>
  <si>
    <t>饮水管道维修改造，蓄水池拆除顶部、加高、底部加固、重新封顶，外围土方回填，维修道路</t>
  </si>
  <si>
    <t>东关镇张家圪坨村街巷道路硬化项目</t>
  </si>
  <si>
    <t>村内街巷道路硬化长1352米、宽3米，平整路基长1352米、宽3米</t>
  </si>
  <si>
    <t>东关镇麻墕村道路硬化及新建挡墙项目</t>
  </si>
  <si>
    <t>硬化村内道路宽4米、厚0.2米、长500米，新建石砌挡墙高2.3米、宽1米、长220米</t>
  </si>
  <si>
    <t>东关镇前芦子沟村村内公路建设项目</t>
  </si>
  <si>
    <t>硬化进村主路长325米、宽6米，硬化村内辅路长163米、宽4.5米，硬化环村土路长488米、宽5米，挖拆旧路面2682㎡</t>
  </si>
  <si>
    <t>东关镇大树梁村道路沥青铺油及零星道路拓宽工程项目</t>
  </si>
  <si>
    <t>村内街巷道路沥青长360米、宽6米，水毁路段土方挖填95㎡，零星道路拓宽</t>
  </si>
  <si>
    <t>桥头镇乔沟村通村路李家维岔至桥坡段水毁路段维修项目</t>
  </si>
  <si>
    <t>维修乔沟村通村路李家维岔至桥坡段通村路4处水毁路段，涉及路面长度共计约110米，包括混凝土路面修复，重铺垫层，路基土方回填及混凝土挡墙修建，铺设排水渠、排水管、混凝土拦水带等。</t>
  </si>
  <si>
    <t>义门镇刘家畔村产业道路提升项目</t>
  </si>
  <si>
    <t>从红星洗煤厂到后梁交界处，进行1公里的产业路建设，规模宽3.5米，有部分路基垫层及排水</t>
  </si>
  <si>
    <t>义门镇张家峁村通村公路维修项目</t>
  </si>
  <si>
    <t>通村公路村民赵秉英房背路段塌方，土方回填，加宽路面及硬化、挡墙修复、建设排水等相关配套设施</t>
  </si>
  <si>
    <t>杨家湾镇郭家湾村至崔家湾村公路改造工程项目</t>
  </si>
  <si>
    <t>对杨家湾镇郭家湾村至崔家湾村公路，全长2.996公里进行路面沥青铺设以及部分损毁路基改造、增加安防设施</t>
  </si>
  <si>
    <t>孙家沟镇北山村街巷道路硬化项目</t>
  </si>
  <si>
    <t>硬化街巷道路长840米、均宽4米、厚0.18米</t>
  </si>
  <si>
    <t>孙家沟镇桑林村街巷道路硬化项目</t>
  </si>
  <si>
    <t>硬化街巷道路长600米、均宽4.5米、厚0.18米</t>
  </si>
  <si>
    <t>孙家沟镇王家庄村街巷道路硬化项目</t>
  </si>
  <si>
    <t>硬化街巷道路长1100米、均宽4米、厚0.18米</t>
  </si>
  <si>
    <t>孙家沟镇官地坪村村内道路硬化项目</t>
  </si>
  <si>
    <t>硬化街巷道路1112平方米、厚0.18米，围网防护720平方米等</t>
  </si>
  <si>
    <t>南河沟乡东庄墕村护堑、村内道路硬化及排水工程项目</t>
  </si>
  <si>
    <t>砖砌挡墙：长71.5米，高2米，宽0.37米，合52.91m³；
混凝土路面：2327㎡，厚度0.18米；
排水：DN400波纹管直埋长度46米，雨水井2座</t>
  </si>
  <si>
    <t>南河沟乡南河沟村道路维修改造项目</t>
  </si>
  <si>
    <t>修复混凝土硬化172平米，集水池6个，PE塑料管de500管40米，PE塑料管de315管32米，混凝土拦水带40米，40排水沟32米，U型排水沟80米，DN200波纹管48米，水泥混凝土硬化384平米</t>
  </si>
  <si>
    <t>南河沟乡刘家墕村道路维修改造项目</t>
  </si>
  <si>
    <t>维修刘家墕村至中墕水毁通村道路8处，具体工程项目有排水沟、截水沟4处，拆除路面、硬化600平方米，回填土方等</t>
  </si>
  <si>
    <t>南河沟乡偏桥村道路维修改造项目</t>
  </si>
  <si>
    <t>维修偏桥村至中墕水毁通村道路6处，具体工程项目有排水沟、截水沟3处，拆除路面、硬化950平方米等</t>
  </si>
  <si>
    <t>南河沟乡营村道路维修改造项目</t>
  </si>
  <si>
    <t>维修沙塔小组至西曼里水毁通村道路3处，具体工程项目有拆除路面及硬化463.5㎡，PE塑料管91米，路缘石160米，集水井2座等</t>
  </si>
  <si>
    <t>南河沟乡舍塔村道路及挡墙维修改造项目</t>
  </si>
  <si>
    <t>维修水毁通村道路3处及土方清运等，第一处拆除路面及硬化112㎡，排水沟32米，第二处拆除路面及硬化350㎡，排水沟100米，第三处拆除路面及硬化150㎡，砖砌挡墙100米，集水井及波纹管等</t>
  </si>
  <si>
    <t>腰庄乡年墕村人居环境改善项目</t>
  </si>
  <si>
    <t>新建年墕村冀家场排水渠45米、混凝土垫底，修筑缓冲池15*4m，砖砌退台跌水</t>
  </si>
  <si>
    <t>腰庄乡白家墕村道路改造工程项目</t>
  </si>
  <si>
    <t>路线全长2.01公里，其中改线段长50米。采用四级（Ⅱ类）公路技术标准，路基宽度5.5米，路面宽度4.5米，路面结构采用18cm砂砾垫层+18cm水泥混凝土面层，主要工程内容路基土方、水泥混凝土路面、边沟、拦水带、急流槽、波形护栏、挡土墙。</t>
  </si>
  <si>
    <t>韩家川乡猯窝村村组道路维修项目</t>
  </si>
  <si>
    <t>提升维修路面，405米*3米</t>
  </si>
  <si>
    <t>韩家川乡韩家川村寺沟河环境综合整治项目</t>
  </si>
  <si>
    <t>寺沟河河道内环境整治，新建1处过水桥面，维修3处过水桥面</t>
  </si>
  <si>
    <t>韩家川乡下塔村基础设施饮水工程维修项目</t>
  </si>
  <si>
    <t>下塔村饮水工程维修、扩建集水槽5.4㎡，更换饮水管470米</t>
  </si>
  <si>
    <t>林遮峪乡林遮峪村河滩地灌溉项目</t>
  </si>
  <si>
    <t>水泵3台及配件，架设电缆线150余米，铺设管道2400余米，架设镀锌钢管12根及配套设施，维修何堤路1000米</t>
  </si>
  <si>
    <t>林遮峪乡南里村人居环境提升改造项目</t>
  </si>
  <si>
    <t>破损挡墙维修和挡土墙新砌、排水设施维修和新建、维修毁坏入户道路7处、主街道环境卫生死角整治2处</t>
  </si>
  <si>
    <t>冯家川乡孙家里村道路硬化工程项目</t>
  </si>
  <si>
    <t>人畜饮水通行道路硬化提升，长1300米、宽3米、厚0.15米，含配套设施：排水、涵管、拦水带、滴水池、回填土方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</si>
</sst>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4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5" applyFont="1" applyFill="1">
      <alignment vertical="center"/>
    </xf>
    <xf numFmtId="0" fontId="1" fillId="0" borderId="0" xfId="5" applyFont="1" applyFill="1">
      <alignment vertical="center"/>
    </xf>
    <xf numFmtId="0" fontId="2" fillId="0" borderId="0" xfId="5" applyFont="1" applyFill="1" applyAlignment="1">
      <alignment horizontal="center" vertical="center" wrapText="1"/>
    </xf>
    <xf numFmtId="0" fontId="0" fillId="0" borderId="0" xfId="5" applyFont="1" applyFill="1" applyAlignment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5" applyFont="1" applyFill="1" applyAlignment="1">
      <alignment horizontal="left" vertical="center" indent="1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vertical="center" wrapText="1"/>
    </xf>
    <xf numFmtId="0" fontId="3" fillId="0" borderId="0" xfId="5" applyNumberFormat="1" applyFont="1" applyFill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57"/>
  <sheetViews>
    <sheetView tabSelected="1" zoomScale="90" zoomScaleNormal="90" workbookViewId="0">
      <selection activeCell="N8" sqref="N8"/>
    </sheetView>
  </sheetViews>
  <sheetFormatPr defaultColWidth="9" defaultRowHeight="14.25"/>
  <cols>
    <col min="1" max="1" width="4.625" style="1" customWidth="1"/>
    <col min="2" max="2" width="12.625" style="1" customWidth="1"/>
    <col min="3" max="3" width="23.75" style="1" customWidth="1"/>
    <col min="4" max="4" width="42.625" style="4" customWidth="1"/>
    <col min="5" max="5" width="11.625" style="5" customWidth="1"/>
    <col min="6" max="6" width="9.625" style="5" customWidth="1"/>
    <col min="7" max="7" width="11.625" style="5" customWidth="1"/>
    <col min="8" max="8" width="9.625" style="5" customWidth="1"/>
    <col min="9" max="9" width="11.625" style="5" customWidth="1"/>
    <col min="10" max="10" width="9.625" style="5" customWidth="1"/>
    <col min="11" max="16371" width="9" style="1"/>
  </cols>
  <sheetData>
    <row r="1" ht="18" customHeight="1" spans="1:1">
      <c r="A1" s="6" t="s">
        <v>0</v>
      </c>
    </row>
    <row r="2" s="1" customFormat="1" ht="49" customHeight="1" spans="1:10">
      <c r="A2" s="7" t="s">
        <v>1</v>
      </c>
      <c r="B2" s="8"/>
      <c r="C2" s="9"/>
      <c r="D2" s="10"/>
      <c r="E2" s="16"/>
      <c r="F2" s="16"/>
      <c r="G2" s="16"/>
      <c r="H2" s="16"/>
      <c r="I2" s="16"/>
      <c r="J2" s="16"/>
    </row>
    <row r="3" s="2" customFormat="1" ht="33" customHeight="1" spans="1:1637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/>
      <c r="G3" s="12"/>
      <c r="H3" s="12"/>
      <c r="I3" s="12"/>
      <c r="J3" s="12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5" customHeight="1" spans="1:16371">
      <c r="A4" s="11"/>
      <c r="B4" s="11"/>
      <c r="C4" s="11"/>
      <c r="D4" s="11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0" customHeight="1" spans="1:16371">
      <c r="A5" s="11" t="s">
        <v>13</v>
      </c>
      <c r="B5" s="11"/>
      <c r="C5" s="11"/>
      <c r="D5" s="11"/>
      <c r="E5" s="12">
        <f>SUM(E6:E57)</f>
        <v>3929.982731</v>
      </c>
      <c r="F5" s="12">
        <f>SUM(F6:F57)</f>
        <v>818.7953</v>
      </c>
      <c r="G5" s="12">
        <f>SUM(G6:G57)</f>
        <v>234.041329</v>
      </c>
      <c r="H5" s="12">
        <f>SUM(H6:H57)</f>
        <v>838.99</v>
      </c>
      <c r="I5" s="12">
        <f>SUM(I6:I57)</f>
        <v>2038.156102</v>
      </c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28.5" spans="1:10">
      <c r="A6" s="12">
        <v>1</v>
      </c>
      <c r="B6" s="13" t="s">
        <v>14</v>
      </c>
      <c r="C6" s="14" t="s">
        <v>15</v>
      </c>
      <c r="D6" s="14" t="s">
        <v>16</v>
      </c>
      <c r="E6" s="12">
        <f>SUM(F6:I6)</f>
        <v>234.041329</v>
      </c>
      <c r="F6" s="12"/>
      <c r="G6" s="12">
        <v>234.041329</v>
      </c>
      <c r="H6" s="12"/>
      <c r="I6" s="12"/>
      <c r="J6" s="12"/>
    </row>
    <row r="7" ht="28.5" spans="1:10">
      <c r="A7" s="12">
        <v>2</v>
      </c>
      <c r="B7" s="13" t="s">
        <v>14</v>
      </c>
      <c r="C7" s="15" t="s">
        <v>17</v>
      </c>
      <c r="D7" s="14" t="s">
        <v>18</v>
      </c>
      <c r="E7" s="12">
        <f>SUM(F7:I7)</f>
        <v>41.5</v>
      </c>
      <c r="F7" s="12"/>
      <c r="G7" s="12"/>
      <c r="H7" s="12"/>
      <c r="I7" s="12">
        <v>41.5</v>
      </c>
      <c r="J7" s="12"/>
    </row>
    <row r="8" ht="57" spans="1:10">
      <c r="A8" s="12">
        <v>3</v>
      </c>
      <c r="B8" s="13" t="s">
        <v>14</v>
      </c>
      <c r="C8" s="15" t="s">
        <v>19</v>
      </c>
      <c r="D8" s="15" t="s">
        <v>20</v>
      </c>
      <c r="E8" s="12">
        <f t="shared" ref="E8:E25" si="0">SUM(F8:I8)</f>
        <v>20</v>
      </c>
      <c r="F8" s="12"/>
      <c r="G8" s="12"/>
      <c r="H8" s="12"/>
      <c r="I8" s="12">
        <v>20</v>
      </c>
      <c r="J8" s="12"/>
    </row>
    <row r="9" ht="42.75" spans="1:10">
      <c r="A9" s="12">
        <v>4</v>
      </c>
      <c r="B9" s="13" t="s">
        <v>14</v>
      </c>
      <c r="C9" s="15" t="s">
        <v>21</v>
      </c>
      <c r="D9" s="15" t="s">
        <v>22</v>
      </c>
      <c r="E9" s="12">
        <f t="shared" si="0"/>
        <v>1543.809499</v>
      </c>
      <c r="F9" s="12">
        <v>325.35</v>
      </c>
      <c r="G9" s="12"/>
      <c r="H9" s="12">
        <v>820.52</v>
      </c>
      <c r="I9" s="12">
        <v>397.939499</v>
      </c>
      <c r="J9" s="12"/>
    </row>
    <row r="10" ht="42.75" spans="1:10">
      <c r="A10" s="12">
        <v>5</v>
      </c>
      <c r="B10" s="13" t="s">
        <v>14</v>
      </c>
      <c r="C10" s="15" t="s">
        <v>23</v>
      </c>
      <c r="D10" s="15" t="s">
        <v>24</v>
      </c>
      <c r="E10" s="12">
        <f t="shared" si="0"/>
        <v>4.6</v>
      </c>
      <c r="F10" s="12"/>
      <c r="G10" s="12"/>
      <c r="H10" s="12">
        <v>4.6</v>
      </c>
      <c r="I10" s="12"/>
      <c r="J10" s="12"/>
    </row>
    <row r="11" ht="97.5" spans="1:10">
      <c r="A11" s="12">
        <v>6</v>
      </c>
      <c r="B11" s="13" t="s">
        <v>14</v>
      </c>
      <c r="C11" s="15" t="s">
        <v>25</v>
      </c>
      <c r="D11" s="15" t="s">
        <v>26</v>
      </c>
      <c r="E11" s="12">
        <f t="shared" si="0"/>
        <v>300</v>
      </c>
      <c r="F11" s="12"/>
      <c r="G11" s="12"/>
      <c r="H11" s="12"/>
      <c r="I11" s="12">
        <v>300</v>
      </c>
      <c r="J11" s="12"/>
    </row>
    <row r="12" ht="28.5" spans="1:10">
      <c r="A12" s="12">
        <v>7</v>
      </c>
      <c r="B12" s="13" t="s">
        <v>14</v>
      </c>
      <c r="C12" s="15" t="s">
        <v>27</v>
      </c>
      <c r="D12" s="15" t="s">
        <v>28</v>
      </c>
      <c r="E12" s="12">
        <f t="shared" si="0"/>
        <v>3.72</v>
      </c>
      <c r="F12" s="12"/>
      <c r="G12" s="12"/>
      <c r="H12" s="12"/>
      <c r="I12" s="12">
        <v>3.72</v>
      </c>
      <c r="J12" s="12"/>
    </row>
    <row r="13" ht="28.5" spans="1:10">
      <c r="A13" s="12">
        <v>8</v>
      </c>
      <c r="B13" s="13" t="s">
        <v>14</v>
      </c>
      <c r="C13" s="15" t="s">
        <v>29</v>
      </c>
      <c r="D13" s="15" t="s">
        <v>30</v>
      </c>
      <c r="E13" s="12">
        <f t="shared" si="0"/>
        <v>12</v>
      </c>
      <c r="F13" s="12"/>
      <c r="G13" s="12"/>
      <c r="H13" s="12"/>
      <c r="I13" s="12">
        <v>12</v>
      </c>
      <c r="J13" s="12"/>
    </row>
    <row r="14" ht="28.5" spans="1:10">
      <c r="A14" s="12">
        <v>9</v>
      </c>
      <c r="B14" s="13" t="s">
        <v>14</v>
      </c>
      <c r="C14" s="15" t="s">
        <v>31</v>
      </c>
      <c r="D14" s="15" t="s">
        <v>32</v>
      </c>
      <c r="E14" s="12">
        <f t="shared" si="0"/>
        <v>7.3</v>
      </c>
      <c r="F14" s="12"/>
      <c r="G14" s="12"/>
      <c r="H14" s="12"/>
      <c r="I14" s="12">
        <v>7.3</v>
      </c>
      <c r="J14" s="12"/>
    </row>
    <row r="15" ht="28.5" spans="1:10">
      <c r="A15" s="12">
        <v>10</v>
      </c>
      <c r="B15" s="13" t="s">
        <v>14</v>
      </c>
      <c r="C15" s="15" t="s">
        <v>33</v>
      </c>
      <c r="D15" s="15" t="s">
        <v>34</v>
      </c>
      <c r="E15" s="12">
        <f t="shared" si="0"/>
        <v>16</v>
      </c>
      <c r="F15" s="12"/>
      <c r="G15" s="12"/>
      <c r="H15" s="12"/>
      <c r="I15" s="12">
        <v>16</v>
      </c>
      <c r="J15" s="12"/>
    </row>
    <row r="16" ht="28.5" spans="1:10">
      <c r="A16" s="12">
        <v>11</v>
      </c>
      <c r="B16" s="13" t="s">
        <v>14</v>
      </c>
      <c r="C16" s="15" t="s">
        <v>35</v>
      </c>
      <c r="D16" s="15" t="s">
        <v>36</v>
      </c>
      <c r="E16" s="12">
        <f t="shared" si="0"/>
        <v>77.3482</v>
      </c>
      <c r="F16" s="12"/>
      <c r="G16" s="12"/>
      <c r="H16" s="12"/>
      <c r="I16" s="12">
        <v>77.3482</v>
      </c>
      <c r="J16" s="12"/>
    </row>
    <row r="17" ht="33.75" spans="1:10">
      <c r="A17" s="12">
        <v>12</v>
      </c>
      <c r="B17" s="13" t="s">
        <v>14</v>
      </c>
      <c r="C17" s="15" t="s">
        <v>37</v>
      </c>
      <c r="D17" s="15" t="s">
        <v>38</v>
      </c>
      <c r="E17" s="12">
        <f t="shared" si="0"/>
        <v>18.278196</v>
      </c>
      <c r="F17" s="12"/>
      <c r="G17" s="12"/>
      <c r="H17" s="12"/>
      <c r="I17" s="12">
        <v>18.278196</v>
      </c>
      <c r="J17" s="12"/>
    </row>
    <row r="18" ht="71.25" spans="1:10">
      <c r="A18" s="12">
        <v>13</v>
      </c>
      <c r="B18" s="13" t="s">
        <v>14</v>
      </c>
      <c r="C18" s="15" t="s">
        <v>39</v>
      </c>
      <c r="D18" s="15" t="s">
        <v>40</v>
      </c>
      <c r="E18" s="12">
        <f t="shared" si="0"/>
        <v>59.03</v>
      </c>
      <c r="F18" s="12"/>
      <c r="G18" s="12"/>
      <c r="H18" s="12"/>
      <c r="I18" s="12">
        <v>59.03</v>
      </c>
      <c r="J18" s="12"/>
    </row>
    <row r="19" ht="28.5" spans="1:10">
      <c r="A19" s="12">
        <v>14</v>
      </c>
      <c r="B19" s="13" t="s">
        <v>14</v>
      </c>
      <c r="C19" s="15" t="s">
        <v>41</v>
      </c>
      <c r="D19" s="15" t="s">
        <v>42</v>
      </c>
      <c r="E19" s="12">
        <f t="shared" si="0"/>
        <v>2.46</v>
      </c>
      <c r="F19" s="12"/>
      <c r="G19" s="12"/>
      <c r="H19" s="12"/>
      <c r="I19" s="12">
        <v>2.46</v>
      </c>
      <c r="J19" s="12"/>
    </row>
    <row r="20" ht="28.5" spans="1:10">
      <c r="A20" s="12">
        <v>15</v>
      </c>
      <c r="B20" s="13" t="s">
        <v>14</v>
      </c>
      <c r="C20" s="15" t="s">
        <v>43</v>
      </c>
      <c r="D20" s="15" t="s">
        <v>44</v>
      </c>
      <c r="E20" s="12">
        <f t="shared" si="0"/>
        <v>10</v>
      </c>
      <c r="F20" s="12"/>
      <c r="G20" s="12"/>
      <c r="H20" s="12">
        <v>10</v>
      </c>
      <c r="I20" s="12"/>
      <c r="J20" s="12"/>
    </row>
    <row r="21" ht="28.5" spans="1:10">
      <c r="A21" s="12">
        <v>16</v>
      </c>
      <c r="B21" s="13" t="s">
        <v>14</v>
      </c>
      <c r="C21" s="15" t="s">
        <v>45</v>
      </c>
      <c r="D21" s="15" t="s">
        <v>46</v>
      </c>
      <c r="E21" s="12">
        <f t="shared" si="0"/>
        <v>3.87</v>
      </c>
      <c r="F21" s="12"/>
      <c r="G21" s="12"/>
      <c r="H21" s="12">
        <v>3.87</v>
      </c>
      <c r="I21" s="12"/>
      <c r="J21" s="12"/>
    </row>
    <row r="22" ht="28.5" spans="1:10">
      <c r="A22" s="12">
        <v>17</v>
      </c>
      <c r="B22" s="13" t="s">
        <v>14</v>
      </c>
      <c r="C22" s="15" t="s">
        <v>47</v>
      </c>
      <c r="D22" s="15" t="s">
        <v>48</v>
      </c>
      <c r="E22" s="12">
        <f t="shared" si="0"/>
        <v>17.45</v>
      </c>
      <c r="F22" s="12">
        <v>17.45</v>
      </c>
      <c r="G22" s="12"/>
      <c r="H22" s="12"/>
      <c r="I22" s="12"/>
      <c r="J22" s="12"/>
    </row>
    <row r="23" ht="28.5" spans="1:10">
      <c r="A23" s="12">
        <v>18</v>
      </c>
      <c r="B23" s="13" t="s">
        <v>14</v>
      </c>
      <c r="C23" s="15" t="s">
        <v>49</v>
      </c>
      <c r="D23" s="15" t="s">
        <v>50</v>
      </c>
      <c r="E23" s="12">
        <f t="shared" si="0"/>
        <v>31.9953</v>
      </c>
      <c r="F23" s="12">
        <v>31.9953</v>
      </c>
      <c r="G23" s="12"/>
      <c r="H23" s="12"/>
      <c r="I23" s="12"/>
      <c r="J23" s="12"/>
    </row>
    <row r="24" ht="28.5" spans="1:10">
      <c r="A24" s="12">
        <v>19</v>
      </c>
      <c r="B24" s="13" t="s">
        <v>14</v>
      </c>
      <c r="C24" s="15" t="s">
        <v>51</v>
      </c>
      <c r="D24" s="15" t="s">
        <v>52</v>
      </c>
      <c r="E24" s="12">
        <f t="shared" si="0"/>
        <v>21.7</v>
      </c>
      <c r="F24" s="12">
        <v>21.7</v>
      </c>
      <c r="G24" s="12"/>
      <c r="H24" s="12"/>
      <c r="I24" s="12"/>
      <c r="J24" s="12"/>
    </row>
    <row r="25" ht="42.75" spans="1:10">
      <c r="A25" s="12">
        <v>20</v>
      </c>
      <c r="B25" s="13" t="s">
        <v>14</v>
      </c>
      <c r="C25" s="15" t="s">
        <v>53</v>
      </c>
      <c r="D25" s="15" t="s">
        <v>54</v>
      </c>
      <c r="E25" s="12">
        <f t="shared" si="0"/>
        <v>15</v>
      </c>
      <c r="F25" s="12">
        <v>15</v>
      </c>
      <c r="G25" s="12"/>
      <c r="H25" s="12"/>
      <c r="I25" s="12"/>
      <c r="J25" s="12"/>
    </row>
    <row r="26" ht="42.75" spans="1:10">
      <c r="A26" s="12">
        <v>21</v>
      </c>
      <c r="B26" s="13" t="s">
        <v>14</v>
      </c>
      <c r="C26" s="15" t="s">
        <v>55</v>
      </c>
      <c r="D26" s="15" t="s">
        <v>56</v>
      </c>
      <c r="E26" s="12">
        <f t="shared" ref="E26:E61" si="1">SUM(F26:I26)</f>
        <v>12.2</v>
      </c>
      <c r="F26" s="12">
        <v>12.2</v>
      </c>
      <c r="G26" s="12"/>
      <c r="H26" s="12"/>
      <c r="I26" s="12"/>
      <c r="J26" s="12"/>
    </row>
    <row r="27" ht="28.5" spans="1:10">
      <c r="A27" s="12">
        <v>22</v>
      </c>
      <c r="B27" s="13" t="s">
        <v>14</v>
      </c>
      <c r="C27" s="15" t="s">
        <v>57</v>
      </c>
      <c r="D27" s="15" t="s">
        <v>58</v>
      </c>
      <c r="E27" s="12">
        <f t="shared" si="1"/>
        <v>32</v>
      </c>
      <c r="F27" s="12">
        <v>32</v>
      </c>
      <c r="G27" s="12"/>
      <c r="H27" s="12"/>
      <c r="I27" s="12"/>
      <c r="J27" s="12"/>
    </row>
    <row r="28" ht="42.75" spans="1:10">
      <c r="A28" s="12">
        <v>23</v>
      </c>
      <c r="B28" s="13" t="s">
        <v>14</v>
      </c>
      <c r="C28" s="15" t="s">
        <v>59</v>
      </c>
      <c r="D28" s="15" t="s">
        <v>60</v>
      </c>
      <c r="E28" s="12">
        <f t="shared" si="1"/>
        <v>12</v>
      </c>
      <c r="F28" s="12">
        <v>12</v>
      </c>
      <c r="G28" s="12"/>
      <c r="H28" s="12"/>
      <c r="I28" s="12"/>
      <c r="J28" s="12"/>
    </row>
    <row r="29" ht="28.5" spans="1:10">
      <c r="A29" s="12">
        <v>24</v>
      </c>
      <c r="B29" s="13" t="s">
        <v>14</v>
      </c>
      <c r="C29" s="15" t="s">
        <v>61</v>
      </c>
      <c r="D29" s="15" t="s">
        <v>62</v>
      </c>
      <c r="E29" s="12">
        <f t="shared" si="1"/>
        <v>140</v>
      </c>
      <c r="F29" s="12">
        <v>140</v>
      </c>
      <c r="G29" s="12"/>
      <c r="H29" s="12"/>
      <c r="I29" s="12"/>
      <c r="J29" s="12"/>
    </row>
    <row r="30" ht="28.5" spans="1:10">
      <c r="A30" s="12">
        <v>25</v>
      </c>
      <c r="B30" s="13" t="s">
        <v>14</v>
      </c>
      <c r="C30" s="15" t="s">
        <v>63</v>
      </c>
      <c r="D30" s="15" t="s">
        <v>64</v>
      </c>
      <c r="E30" s="12">
        <f t="shared" si="1"/>
        <v>190</v>
      </c>
      <c r="F30" s="12">
        <v>190</v>
      </c>
      <c r="G30" s="12"/>
      <c r="H30" s="12"/>
      <c r="I30" s="12"/>
      <c r="J30" s="12"/>
    </row>
    <row r="31" ht="28.5" spans="1:10">
      <c r="A31" s="12">
        <v>26</v>
      </c>
      <c r="B31" s="13" t="s">
        <v>14</v>
      </c>
      <c r="C31" s="15" t="s">
        <v>65</v>
      </c>
      <c r="D31" s="15" t="s">
        <v>66</v>
      </c>
      <c r="E31" s="12">
        <f t="shared" si="1"/>
        <v>16.789332</v>
      </c>
      <c r="F31" s="12"/>
      <c r="G31" s="12"/>
      <c r="H31" s="12"/>
      <c r="I31" s="12">
        <v>16.789332</v>
      </c>
      <c r="J31" s="12"/>
    </row>
    <row r="32" ht="28.5" spans="1:10">
      <c r="A32" s="12">
        <v>27</v>
      </c>
      <c r="B32" s="13" t="s">
        <v>14</v>
      </c>
      <c r="C32" s="15" t="s">
        <v>67</v>
      </c>
      <c r="D32" s="15" t="s">
        <v>68</v>
      </c>
      <c r="E32" s="12">
        <f t="shared" si="1"/>
        <v>33.887741</v>
      </c>
      <c r="F32" s="12"/>
      <c r="G32" s="12"/>
      <c r="H32" s="12"/>
      <c r="I32" s="12">
        <v>33.887741</v>
      </c>
      <c r="J32" s="12"/>
    </row>
    <row r="33" ht="28.5" spans="1:10">
      <c r="A33" s="12">
        <v>28</v>
      </c>
      <c r="B33" s="13" t="s">
        <v>14</v>
      </c>
      <c r="C33" s="15" t="s">
        <v>69</v>
      </c>
      <c r="D33" s="15" t="s">
        <v>70</v>
      </c>
      <c r="E33" s="12">
        <f t="shared" si="1"/>
        <v>54.800086</v>
      </c>
      <c r="F33" s="12"/>
      <c r="G33" s="12"/>
      <c r="H33" s="12"/>
      <c r="I33" s="12">
        <v>54.800086</v>
      </c>
      <c r="J33" s="12"/>
    </row>
    <row r="34" ht="42.75" spans="1:10">
      <c r="A34" s="12">
        <v>29</v>
      </c>
      <c r="B34" s="13" t="s">
        <v>14</v>
      </c>
      <c r="C34" s="15" t="s">
        <v>71</v>
      </c>
      <c r="D34" s="15" t="s">
        <v>72</v>
      </c>
      <c r="E34" s="12">
        <f t="shared" si="1"/>
        <v>57.717747</v>
      </c>
      <c r="F34" s="12"/>
      <c r="G34" s="12"/>
      <c r="H34" s="12"/>
      <c r="I34" s="12">
        <v>57.717747</v>
      </c>
      <c r="J34" s="12"/>
    </row>
    <row r="35" ht="28.5" spans="1:10">
      <c r="A35" s="12">
        <v>30</v>
      </c>
      <c r="B35" s="13" t="s">
        <v>14</v>
      </c>
      <c r="C35" s="15" t="s">
        <v>73</v>
      </c>
      <c r="D35" s="15" t="s">
        <v>74</v>
      </c>
      <c r="E35" s="12">
        <f t="shared" si="1"/>
        <v>30.03</v>
      </c>
      <c r="F35" s="12"/>
      <c r="G35" s="12"/>
      <c r="H35" s="12"/>
      <c r="I35" s="12">
        <v>30.03</v>
      </c>
      <c r="J35" s="12"/>
    </row>
    <row r="36" ht="57" spans="1:10">
      <c r="A36" s="12">
        <v>31</v>
      </c>
      <c r="B36" s="13" t="s">
        <v>14</v>
      </c>
      <c r="C36" s="15" t="s">
        <v>75</v>
      </c>
      <c r="D36" s="15" t="s">
        <v>76</v>
      </c>
      <c r="E36" s="12">
        <f t="shared" si="1"/>
        <v>29.7995</v>
      </c>
      <c r="F36" s="12"/>
      <c r="G36" s="12"/>
      <c r="H36" s="12"/>
      <c r="I36" s="12">
        <v>29.7995</v>
      </c>
      <c r="J36" s="12"/>
    </row>
    <row r="37" ht="28.5" spans="1:10">
      <c r="A37" s="12">
        <v>32</v>
      </c>
      <c r="B37" s="13" t="s">
        <v>14</v>
      </c>
      <c r="C37" s="15" t="s">
        <v>77</v>
      </c>
      <c r="D37" s="15" t="s">
        <v>78</v>
      </c>
      <c r="E37" s="12">
        <f t="shared" si="1"/>
        <v>49.9922</v>
      </c>
      <c r="F37" s="12"/>
      <c r="G37" s="12"/>
      <c r="H37" s="12"/>
      <c r="I37" s="12">
        <v>49.9922</v>
      </c>
      <c r="J37" s="12"/>
    </row>
    <row r="38" ht="42.75" spans="1:10">
      <c r="A38" s="12">
        <v>33</v>
      </c>
      <c r="B38" s="13" t="s">
        <v>14</v>
      </c>
      <c r="C38" s="15" t="s">
        <v>79</v>
      </c>
      <c r="D38" s="15" t="s">
        <v>80</v>
      </c>
      <c r="E38" s="12">
        <f t="shared" si="1"/>
        <v>12.495</v>
      </c>
      <c r="F38" s="12"/>
      <c r="G38" s="12"/>
      <c r="H38" s="12"/>
      <c r="I38" s="12">
        <v>12.495</v>
      </c>
      <c r="J38" s="12"/>
    </row>
    <row r="39" ht="42.75" spans="1:10">
      <c r="A39" s="12">
        <v>34</v>
      </c>
      <c r="B39" s="13" t="s">
        <v>14</v>
      </c>
      <c r="C39" s="15" t="s">
        <v>81</v>
      </c>
      <c r="D39" s="15" t="s">
        <v>82</v>
      </c>
      <c r="E39" s="12">
        <f t="shared" si="1"/>
        <v>160.4872</v>
      </c>
      <c r="F39" s="12"/>
      <c r="G39" s="12"/>
      <c r="H39" s="12"/>
      <c r="I39" s="12">
        <v>160.4872</v>
      </c>
      <c r="J39" s="12"/>
    </row>
    <row r="40" ht="28.5" spans="1:10">
      <c r="A40" s="12">
        <v>35</v>
      </c>
      <c r="B40" s="13" t="s">
        <v>14</v>
      </c>
      <c r="C40" s="15" t="s">
        <v>83</v>
      </c>
      <c r="D40" s="15" t="s">
        <v>84</v>
      </c>
      <c r="E40" s="12">
        <f t="shared" si="1"/>
        <v>40.32</v>
      </c>
      <c r="F40" s="12"/>
      <c r="G40" s="12"/>
      <c r="H40" s="12"/>
      <c r="I40" s="12">
        <v>40.32</v>
      </c>
      <c r="J40" s="12"/>
    </row>
    <row r="41" ht="28.5" spans="1:10">
      <c r="A41" s="12">
        <v>36</v>
      </c>
      <c r="B41" s="13" t="s">
        <v>14</v>
      </c>
      <c r="C41" s="15" t="s">
        <v>85</v>
      </c>
      <c r="D41" s="15" t="s">
        <v>86</v>
      </c>
      <c r="E41" s="12">
        <f t="shared" si="1"/>
        <v>32.4</v>
      </c>
      <c r="F41" s="12"/>
      <c r="G41" s="12"/>
      <c r="H41" s="12"/>
      <c r="I41" s="12">
        <v>32.4</v>
      </c>
      <c r="J41" s="12"/>
    </row>
    <row r="42" ht="28.5" spans="1:10">
      <c r="A42" s="12">
        <v>37</v>
      </c>
      <c r="B42" s="13" t="s">
        <v>14</v>
      </c>
      <c r="C42" s="15" t="s">
        <v>87</v>
      </c>
      <c r="D42" s="15" t="s">
        <v>88</v>
      </c>
      <c r="E42" s="12">
        <f t="shared" si="1"/>
        <v>52.8</v>
      </c>
      <c r="F42" s="12"/>
      <c r="G42" s="12"/>
      <c r="H42" s="12"/>
      <c r="I42" s="12">
        <v>52.8</v>
      </c>
      <c r="J42" s="12"/>
    </row>
    <row r="43" ht="28.5" spans="1:10">
      <c r="A43" s="12">
        <v>38</v>
      </c>
      <c r="B43" s="13" t="s">
        <v>14</v>
      </c>
      <c r="C43" s="15" t="s">
        <v>89</v>
      </c>
      <c r="D43" s="15" t="s">
        <v>90</v>
      </c>
      <c r="E43" s="12">
        <f t="shared" si="1"/>
        <v>19.98</v>
      </c>
      <c r="F43" s="12"/>
      <c r="G43" s="12"/>
      <c r="H43" s="12"/>
      <c r="I43" s="12">
        <v>19.98</v>
      </c>
      <c r="J43" s="12"/>
    </row>
    <row r="44" ht="62.25" spans="1:10">
      <c r="A44" s="12">
        <v>39</v>
      </c>
      <c r="B44" s="13" t="s">
        <v>14</v>
      </c>
      <c r="C44" s="15" t="s">
        <v>91</v>
      </c>
      <c r="D44" s="15" t="s">
        <v>92</v>
      </c>
      <c r="E44" s="12">
        <f t="shared" si="1"/>
        <v>28.477002</v>
      </c>
      <c r="F44" s="12"/>
      <c r="G44" s="12"/>
      <c r="H44" s="12"/>
      <c r="I44" s="12">
        <v>28.477002</v>
      </c>
      <c r="J44" s="12"/>
    </row>
    <row r="45" ht="57" spans="1:10">
      <c r="A45" s="12">
        <v>40</v>
      </c>
      <c r="B45" s="13" t="s">
        <v>14</v>
      </c>
      <c r="C45" s="15" t="s">
        <v>93</v>
      </c>
      <c r="D45" s="15" t="s">
        <v>94</v>
      </c>
      <c r="E45" s="12">
        <f t="shared" si="1"/>
        <v>18.093975</v>
      </c>
      <c r="F45" s="12"/>
      <c r="G45" s="12"/>
      <c r="H45" s="12"/>
      <c r="I45" s="12">
        <v>18.093975</v>
      </c>
      <c r="J45" s="12"/>
    </row>
    <row r="46" ht="42.75" spans="1:10">
      <c r="A46" s="12">
        <v>41</v>
      </c>
      <c r="B46" s="13" t="s">
        <v>14</v>
      </c>
      <c r="C46" s="15" t="s">
        <v>95</v>
      </c>
      <c r="D46" s="15" t="s">
        <v>96</v>
      </c>
      <c r="E46" s="12">
        <f t="shared" si="1"/>
        <v>17.432015</v>
      </c>
      <c r="F46" s="12"/>
      <c r="G46" s="12"/>
      <c r="H46" s="12"/>
      <c r="I46" s="12">
        <v>17.432015</v>
      </c>
      <c r="J46" s="12"/>
    </row>
    <row r="47" ht="42.75" spans="1:10">
      <c r="A47" s="12">
        <v>42</v>
      </c>
      <c r="B47" s="13" t="s">
        <v>14</v>
      </c>
      <c r="C47" s="15" t="s">
        <v>97</v>
      </c>
      <c r="D47" s="15" t="s">
        <v>98</v>
      </c>
      <c r="E47" s="12">
        <f t="shared" si="1"/>
        <v>14.741745</v>
      </c>
      <c r="F47" s="12"/>
      <c r="G47" s="12"/>
      <c r="H47" s="12"/>
      <c r="I47" s="12">
        <v>14.741745</v>
      </c>
      <c r="J47" s="12"/>
    </row>
    <row r="48" ht="42.75" spans="1:10">
      <c r="A48" s="12">
        <v>43</v>
      </c>
      <c r="B48" s="13" t="s">
        <v>14</v>
      </c>
      <c r="C48" s="15" t="s">
        <v>99</v>
      </c>
      <c r="D48" s="15" t="s">
        <v>100</v>
      </c>
      <c r="E48" s="12">
        <f t="shared" si="1"/>
        <v>10.598228</v>
      </c>
      <c r="F48" s="12"/>
      <c r="G48" s="12"/>
      <c r="H48" s="12"/>
      <c r="I48" s="12">
        <v>10.598228</v>
      </c>
      <c r="J48" s="12"/>
    </row>
    <row r="49" ht="57" spans="1:10">
      <c r="A49" s="12">
        <v>44</v>
      </c>
      <c r="B49" s="13" t="s">
        <v>14</v>
      </c>
      <c r="C49" s="15" t="s">
        <v>101</v>
      </c>
      <c r="D49" s="15" t="s">
        <v>102</v>
      </c>
      <c r="E49" s="12">
        <f t="shared" si="1"/>
        <v>18.322171</v>
      </c>
      <c r="F49" s="12"/>
      <c r="G49" s="12"/>
      <c r="H49" s="12"/>
      <c r="I49" s="12">
        <v>18.322171</v>
      </c>
      <c r="J49" s="12"/>
    </row>
    <row r="50" ht="28.5" spans="1:10">
      <c r="A50" s="12">
        <v>45</v>
      </c>
      <c r="B50" s="13" t="s">
        <v>14</v>
      </c>
      <c r="C50" s="15" t="s">
        <v>103</v>
      </c>
      <c r="D50" s="15" t="s">
        <v>104</v>
      </c>
      <c r="E50" s="12">
        <f t="shared" si="1"/>
        <v>22.19836</v>
      </c>
      <c r="F50" s="12"/>
      <c r="G50" s="12"/>
      <c r="H50" s="12"/>
      <c r="I50" s="12">
        <v>22.19836</v>
      </c>
      <c r="J50" s="12"/>
    </row>
    <row r="51" ht="71.25" spans="1:10">
      <c r="A51" s="12">
        <v>46</v>
      </c>
      <c r="B51" s="13" t="s">
        <v>14</v>
      </c>
      <c r="C51" s="15" t="s">
        <v>105</v>
      </c>
      <c r="D51" s="15" t="s">
        <v>106</v>
      </c>
      <c r="E51" s="12">
        <f t="shared" si="1"/>
        <v>248.6741</v>
      </c>
      <c r="F51" s="12"/>
      <c r="G51" s="12"/>
      <c r="H51" s="12"/>
      <c r="I51" s="12">
        <v>248.6741</v>
      </c>
      <c r="J51" s="12"/>
    </row>
    <row r="52" ht="28.5" spans="1:10">
      <c r="A52" s="12">
        <v>47</v>
      </c>
      <c r="B52" s="13" t="s">
        <v>14</v>
      </c>
      <c r="C52" s="15" t="s">
        <v>107</v>
      </c>
      <c r="D52" s="15" t="s">
        <v>108</v>
      </c>
      <c r="E52" s="12">
        <f t="shared" si="1"/>
        <v>11.467112</v>
      </c>
      <c r="F52" s="12"/>
      <c r="G52" s="12"/>
      <c r="H52" s="12"/>
      <c r="I52" s="12">
        <v>11.467112</v>
      </c>
      <c r="J52" s="12"/>
    </row>
    <row r="53" ht="28.5" spans="1:10">
      <c r="A53" s="12">
        <v>48</v>
      </c>
      <c r="B53" s="13" t="s">
        <v>14</v>
      </c>
      <c r="C53" s="15" t="s">
        <v>109</v>
      </c>
      <c r="D53" s="15" t="s">
        <v>110</v>
      </c>
      <c r="E53" s="12">
        <f t="shared" si="1"/>
        <v>9.78</v>
      </c>
      <c r="F53" s="12"/>
      <c r="G53" s="12"/>
      <c r="H53" s="12"/>
      <c r="I53" s="12">
        <v>9.78</v>
      </c>
      <c r="J53" s="12"/>
    </row>
    <row r="54" ht="28.5" spans="1:10">
      <c r="A54" s="12">
        <v>49</v>
      </c>
      <c r="B54" s="13" t="s">
        <v>14</v>
      </c>
      <c r="C54" s="15" t="s">
        <v>111</v>
      </c>
      <c r="D54" s="15" t="s">
        <v>112</v>
      </c>
      <c r="E54" s="12">
        <f t="shared" si="1"/>
        <v>3.526082</v>
      </c>
      <c r="F54" s="12"/>
      <c r="G54" s="12"/>
      <c r="H54" s="12"/>
      <c r="I54" s="12">
        <v>3.526082</v>
      </c>
      <c r="J54" s="12"/>
    </row>
    <row r="55" ht="42.75" spans="1:10">
      <c r="A55" s="12">
        <v>50</v>
      </c>
      <c r="B55" s="13" t="s">
        <v>14</v>
      </c>
      <c r="C55" s="15" t="s">
        <v>113</v>
      </c>
      <c r="D55" s="15" t="s">
        <v>114</v>
      </c>
      <c r="E55" s="12">
        <f t="shared" si="1"/>
        <v>21.1</v>
      </c>
      <c r="F55" s="12">
        <v>21.1</v>
      </c>
      <c r="G55" s="12"/>
      <c r="H55" s="12"/>
      <c r="I55" s="12"/>
      <c r="J55" s="12"/>
    </row>
    <row r="56" ht="42.75" spans="1:10">
      <c r="A56" s="12">
        <v>51</v>
      </c>
      <c r="B56" s="13" t="s">
        <v>14</v>
      </c>
      <c r="C56" s="15" t="s">
        <v>115</v>
      </c>
      <c r="D56" s="15" t="s">
        <v>116</v>
      </c>
      <c r="E56" s="12">
        <f t="shared" si="1"/>
        <v>34.37</v>
      </c>
      <c r="F56" s="12"/>
      <c r="G56" s="12"/>
      <c r="H56" s="12"/>
      <c r="I56" s="12">
        <v>34.37</v>
      </c>
      <c r="J56" s="12"/>
    </row>
    <row r="57" ht="42.75" spans="1:10">
      <c r="A57" s="12">
        <v>52</v>
      </c>
      <c r="B57" s="13" t="s">
        <v>14</v>
      </c>
      <c r="C57" s="15" t="s">
        <v>117</v>
      </c>
      <c r="D57" s="15" t="s">
        <v>118</v>
      </c>
      <c r="E57" s="12">
        <f t="shared" si="1"/>
        <v>53.400611</v>
      </c>
      <c r="F57" s="12"/>
      <c r="G57" s="12"/>
      <c r="H57" s="12"/>
      <c r="I57" s="12">
        <v>53.400611</v>
      </c>
      <c r="J57" s="12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conditionalFormatting sqref="C6">
    <cfRule type="duplicateValues" dxfId="0" priority="2"/>
  </conditionalFormatting>
  <printOptions horizontalCentered="1"/>
  <pageMargins left="0.251388888888889" right="0.251388888888889" top="0.251388888888889" bottom="0.251388888888889" header="0.298611111111111" footer="0.298611111111111"/>
  <pageSetup paperSize="9" scale="92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2019-12-06T01:25:00Z</dcterms:created>
  <cp:lastPrinted>2020-03-19T09:53:00Z</cp:lastPrinted>
  <dcterms:modified xsi:type="dcterms:W3CDTF">2024-12-23T16:18:23Z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8B6DBADED39A461D8FBE7BA15DCDEF5E_13</vt:lpwstr>
  </property>
</Properties>
</file>