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Sheet1" sheetId="1" r:id="rId1"/>
  </sheets>
  <definedNames>
    <definedName name="_xlnm._FilterDatabase" localSheetId="0" hidden="1">Sheet1!$A$3:$L$55</definedName>
    <definedName name="_xlnm.Print_Titles" localSheetId="0">Sheet1!$2:$2</definedName>
  </definedNames>
  <calcPr calcId="144525"/>
</workbook>
</file>

<file path=xl/sharedStrings.xml><?xml version="1.0" encoding="utf-8"?>
<sst xmlns="http://schemas.openxmlformats.org/spreadsheetml/2006/main" count="430" uniqueCount="225">
  <si>
    <t>保德县2025年巩固拓展脱贫攻坚成果同乡村振兴有效衔接项目实施计划清单</t>
  </si>
  <si>
    <t>序号</t>
  </si>
  <si>
    <t>项目类型</t>
  </si>
  <si>
    <t>项目名称</t>
  </si>
  <si>
    <t>项目地点</t>
  </si>
  <si>
    <t>建设内容</t>
  </si>
  <si>
    <t>项目预算金额
（万元）</t>
  </si>
  <si>
    <t>中央衔接资金
（万元）</t>
  </si>
  <si>
    <t>省级衔接资金
（万元）</t>
  </si>
  <si>
    <t>项目进度计划
（开工时间-完工时间）</t>
  </si>
  <si>
    <t>项目责任单位</t>
  </si>
  <si>
    <t>项目主管部门</t>
  </si>
  <si>
    <t>项目编号</t>
  </si>
  <si>
    <t>合计</t>
  </si>
  <si>
    <t>产业发展</t>
  </si>
  <si>
    <t>南河沟乡扒楼沟村农业服务项目</t>
  </si>
  <si>
    <t>扒楼沟村</t>
  </si>
  <si>
    <t>购置704拖拉机1台，704拖拉机配套液压翻转犁1台，旋耕机1台；柴油6马力微耕机5台。</t>
  </si>
  <si>
    <t>2025.1-2025.12</t>
  </si>
  <si>
    <t>南河沟乡人民政府</t>
  </si>
  <si>
    <t>县农业农村局</t>
  </si>
  <si>
    <t>5100001589431065</t>
  </si>
  <si>
    <t>孙家沟镇王家庄村农民基建施工队小型施工机械购买项目</t>
  </si>
  <si>
    <t>王家庄村</t>
  </si>
  <si>
    <t>购买75履带式挖机一台，配套液压锤、挖树机、打草机、钻孔机、搂草机；购买20装载机一台；购买农用自卸车一台；建设机械库房200平米。</t>
  </si>
  <si>
    <t>孙家沟镇人民政府</t>
  </si>
  <si>
    <t>5100001589083595</t>
  </si>
  <si>
    <t>义门镇袁家里村深化省级示范创建配套建设—农机具采购项目</t>
  </si>
  <si>
    <t>袁家里村</t>
  </si>
  <si>
    <t>购置704拖拉机1台、撒肥机1台、播种机2台、中耕机1台、起垄机1台、杀秧机1台、植保机1台、收获机2台；1204拖拉机1台、圆盘耙1台、犁1台、旋耕机1台；农用三轮车2台、地磅1台(80吨)、装卸叉车1台(3吨)、数粒机1台、拌种机1台。</t>
  </si>
  <si>
    <t>义门镇人民政府</t>
  </si>
  <si>
    <t>5100001588336431</t>
  </si>
  <si>
    <t>义门镇庙峁村购买大中型农机具项目</t>
  </si>
  <si>
    <t>庙峁村</t>
  </si>
  <si>
    <t>沃德704型拖拉机1台，2铧液压翻转犁1台，玉米免耕施肥播种机1台，玉米全膜播种机1台，撒肥机1台，两行玉米收割机1台，2.3米旋耕机1台，玉米脱粒机1台，24马力三轮车1辆。</t>
  </si>
  <si>
    <t>5100001588963616</t>
  </si>
  <si>
    <t>保德县2025年支持高质量庭院经济发展奖补项目</t>
  </si>
  <si>
    <t>保德县</t>
  </si>
  <si>
    <t>全县11个乡镇200个村发展庭院经济示范村117个、示范户5300户。</t>
  </si>
  <si>
    <t>5100001582246248</t>
  </si>
  <si>
    <t>韩家川乡下塔村农业发展综合项目</t>
  </si>
  <si>
    <t>下塔村</t>
  </si>
  <si>
    <t>1.新建50平米小杂粮加工房，购买加工设备碾米机、粉碎机、磨粉机、小磨面机、薯类淀粉分离机等。                                
2.购买农机具：大扬场机、多功能脱粒机、粮食播种机、小扬场机、小点播机。</t>
  </si>
  <si>
    <t>韩家川乡人民政府</t>
  </si>
  <si>
    <t>5100001588553365</t>
  </si>
  <si>
    <t>韩家川乡赵家庄村新建加工房项目</t>
  </si>
  <si>
    <t>赵家庄村</t>
  </si>
  <si>
    <t>1.新建60平米小杂粮加工房                                
2.购买设备：碾米机1台、洗薯机1台、谷子脱粒机1台</t>
  </si>
  <si>
    <t>5100001588556637</t>
  </si>
  <si>
    <t>韩家川乡墕头村新建加工房项目</t>
  </si>
  <si>
    <t>墕头村</t>
  </si>
  <si>
    <t>1.新建70平米小杂粮加工房                                
2.购买设备：碾米机1台、粉碎机1台、磨粉机1台、多功能脱粒机1台、薯类淀粉分离机1台。</t>
  </si>
  <si>
    <t>5100001588657598</t>
  </si>
  <si>
    <t>林遮峪乡郝家庄村农业发展项目</t>
  </si>
  <si>
    <t>郝家庄村</t>
  </si>
  <si>
    <t>硬化500平米，购买扬场机3台，打谷机3台</t>
  </si>
  <si>
    <t>林遮峪乡人民政府</t>
  </si>
  <si>
    <t>5100001588649935</t>
  </si>
  <si>
    <t>杨家湾镇太平头村农业发展综合项目</t>
  </si>
  <si>
    <t>太平头村</t>
  </si>
  <si>
    <t>新建30平米小杂粮加工房，购买加工设备碾米机、粉碎机、玉米脱粒机、磨粉机等。</t>
  </si>
  <si>
    <t>杨家湾镇人民政府</t>
  </si>
  <si>
    <t>5100001588863100</t>
  </si>
  <si>
    <t>保德县2025年脱贫人口小额信贷贴息项目</t>
  </si>
  <si>
    <t>获得脱贫人口小额信贷的脱贫户，按照基础利率给予贴息，做到应补尽补。</t>
  </si>
  <si>
    <t>5100001579436981</t>
  </si>
  <si>
    <t>桥头镇炭峪沟2025年以工代赈土地整治项目</t>
  </si>
  <si>
    <t>炭峪沟村</t>
  </si>
  <si>
    <t>以工代赈：土地整治900亩，附属修建田间道路2条共2.5公里等</t>
  </si>
  <si>
    <t>桥头镇人民政府</t>
  </si>
  <si>
    <t>县发改局</t>
  </si>
  <si>
    <t>5100001614125705</t>
  </si>
  <si>
    <t>保德县2025年未成林补植补造项目</t>
  </si>
  <si>
    <t>补植补造面积 14340 亩</t>
  </si>
  <si>
    <t>县林业局</t>
  </si>
  <si>
    <t>5100001588467291</t>
  </si>
  <si>
    <t>保德县2025年杨家湾村经济林示范项目</t>
  </si>
  <si>
    <t>杨家湾村</t>
  </si>
  <si>
    <t>栽植大果海红260亩，每亩44株。</t>
  </si>
  <si>
    <t>5100001589445533</t>
  </si>
  <si>
    <t>义门镇庙峁村乡村旅游悬索类配套提升项目</t>
  </si>
  <si>
    <t>玻璃栈道出口处至成善寺后山门处新建步步惊心桥2道，高空自行车2道及起终点玻璃阁楼平台</t>
  </si>
  <si>
    <t>县文化和旅游局</t>
  </si>
  <si>
    <t>5100001588218348</t>
  </si>
  <si>
    <t>韩家川乡豆塔村淤地坝建设种植基地项目</t>
  </si>
  <si>
    <t>豆塔村</t>
  </si>
  <si>
    <t>1.围堰：坝梁高度7米、顶宽4米、底宽10米、素土填心。
2.场地平整40余亩、拆除及清运路面、修路220米、砌筑井2座。</t>
  </si>
  <si>
    <t>5100001614107222</t>
  </si>
  <si>
    <t>林遮峪乡郝家庄村红葱示范种植项目</t>
  </si>
  <si>
    <t>种植红葱75亩</t>
  </si>
  <si>
    <t>5100001588647814</t>
  </si>
  <si>
    <t>南河沟乡2025年土地托管粮食生产补贴项目</t>
  </si>
  <si>
    <t>南河沟乡</t>
  </si>
  <si>
    <t>对南河沟乡25个行政村共5038.93亩耕地进行统耕统种</t>
  </si>
  <si>
    <t>5100001614097962</t>
  </si>
  <si>
    <t>保德县2024年度县级农业产业化龙头企业奖补项目</t>
  </si>
  <si>
    <t>对2024年度认定的15个农业产业化县级龙头企业进行奖补，每个奖补2万元。</t>
  </si>
  <si>
    <t>5100001582242213</t>
  </si>
  <si>
    <t>保德县2024年度小杂粮订单收购奖补项目</t>
  </si>
  <si>
    <t>对2024年度经营主体及经纪人收购本县300万斤谷子、高粱等小杂粮进行奖补，每斤补贴0.3元及以上。</t>
  </si>
  <si>
    <t>5100001582251104</t>
  </si>
  <si>
    <t>保德县2024年度产粮大户奖补项目</t>
  </si>
  <si>
    <t>对2024年评选出的50户种粮大户进行奖补，产粮1.5万斤者奖补3000元；产粮3万斤者奖补6000元。</t>
  </si>
  <si>
    <t>5100001582257516</t>
  </si>
  <si>
    <t>保德县2024年度红枣订单收购阶梯奖补项目</t>
  </si>
  <si>
    <t>对2024年度红枣加工企业及经纪人订单收购100万斤红枣进行奖补，收购5-50万斤者，每斤补贴0.2元。</t>
  </si>
  <si>
    <t>5100001582268310</t>
  </si>
  <si>
    <t>保德县2025年各乡镇各村脱贫户发展特色种植补贴项目</t>
  </si>
  <si>
    <t>对我县发展种植业的脱贫户、监测户进行奖补，杂粮每亩补贴25元，薯类每亩补贴50元，共计补贴7万亩。</t>
  </si>
  <si>
    <t>5100001582275341</t>
  </si>
  <si>
    <t>保德县2025年各乡镇各村有机旱作农业马铃薯品质提升示范基地种子采购项目</t>
  </si>
  <si>
    <t>为全县建设有机旱作农业马铃薯品质提升示范基地36000亩提供脱毒一级优种及技术培训指导3000人次,每亩补贴360元发放脱毒一级优种100公斤，共采购脱毒一级优种3600吨。</t>
  </si>
  <si>
    <t>5100001582285967</t>
  </si>
  <si>
    <t>保德县2025年各乡镇各村有机旱作农业谷子品质提升示范基地生物有机肥采购项目</t>
  </si>
  <si>
    <t>为全县建设有机旱作农业谷子品质提升示范基地46000亩提供生物有机肥，每亩160公斤补贴240元,共采购生物有机肥7360吨，技术培训指导农民5000人次。</t>
  </si>
  <si>
    <t>5100001582299332</t>
  </si>
  <si>
    <t>保德县2025年各乡镇各村有机旱作农业谷子品质提升示范基地种子采购项目</t>
  </si>
  <si>
    <t>为全县建设有机旱作农业谷子品质提升示范基地46000亩提供优良种子，包括晋谷21、29号，张杂谷3、13号及技术培训指导3000人次,平均每亩补贴41.3元。</t>
  </si>
  <si>
    <t>5100001582303830</t>
  </si>
  <si>
    <t>义门镇张家峁村杏树改良提质项目</t>
  </si>
  <si>
    <t>张家峁村</t>
  </si>
  <si>
    <t>对本村现有50亩杏树进行提质改造，包含土地深翻、除草、整方、施肥；铺压灌溉浇水配套设施；架设果园围栏等，间种20亩西瓜，10亩香瓜。</t>
  </si>
  <si>
    <t>5100001614113080</t>
  </si>
  <si>
    <t>巩固三保障成果</t>
  </si>
  <si>
    <t>保德县2025年雨露计划项目</t>
  </si>
  <si>
    <t>根据雨露计划相关政策对符合条件的脱贫户家庭在校学生给予相应金额补助。</t>
  </si>
  <si>
    <t>5100001579944027</t>
  </si>
  <si>
    <t>就业项目</t>
  </si>
  <si>
    <t>保德县2025年脱贫户（监测户）劳动力就业稳岗增收项目</t>
  </si>
  <si>
    <t>补贴条件：1、脱贫户（监测户）劳动力连续务工半年以上，2、平均工资达到1000元以上。</t>
  </si>
  <si>
    <t>县人社局</t>
  </si>
  <si>
    <t>县就业和人才服务中心</t>
  </si>
  <si>
    <t>5100001587102987</t>
  </si>
  <si>
    <t>乡村建设行动</t>
  </si>
  <si>
    <t>韩家川乡桑元塔村产业道路提升项目</t>
  </si>
  <si>
    <t>桑元塔村</t>
  </si>
  <si>
    <t>桑园塔村连接鑫旺好榨油厂产业路，道路维修提升，硬化1584平米，对352米道路维修。</t>
  </si>
  <si>
    <t>县交通运输局</t>
  </si>
  <si>
    <t>5100001588561863</t>
  </si>
  <si>
    <t>林遮峪乡郝家庄村养殖场道路硬化项目</t>
  </si>
  <si>
    <t>路面整理270*2.5，河卵石垫层270*2.5，硬化270*2.5*0.15</t>
  </si>
  <si>
    <t>5100001588652349</t>
  </si>
  <si>
    <t>林遮峪乡林遮峪村乡村旅行道路硬化项目</t>
  </si>
  <si>
    <t>林遮峪村</t>
  </si>
  <si>
    <t>1、乡村旅游道路硬化3段，①40m*9m*0.18m，②30m*11m*0.18m，③470m*5m*0.18m；
2、浆砌石堑路基11m*5m*0.5m。</t>
  </si>
  <si>
    <t>5100001614352242</t>
  </si>
  <si>
    <t>桥头镇银子塔村吕家峁小组产业示范基地田间路连接项目</t>
  </si>
  <si>
    <t>银子塔村</t>
  </si>
  <si>
    <t>主要实施吕家峁小组三段田间路硬化及排水，涉及共2公里</t>
  </si>
  <si>
    <t>5100001586617447</t>
  </si>
  <si>
    <t>腰庄乡后芦子沟村产业道路硬化项目</t>
  </si>
  <si>
    <t>后芦子沟村</t>
  </si>
  <si>
    <t>混凝土硬化1.482公里、安装1100余米护栏、节流槽排水180米等工程</t>
  </si>
  <si>
    <t>腰庄乡人民政府</t>
  </si>
  <si>
    <t>5100001588469794</t>
  </si>
  <si>
    <t>义门镇岳家里村产业路硬化项目</t>
  </si>
  <si>
    <t>岳家里村</t>
  </si>
  <si>
    <t>硬化宽3米、长2公里、厚0.16米产业路</t>
  </si>
  <si>
    <t>5100001587200255</t>
  </si>
  <si>
    <t>东关镇陈家梁村通村道路提升项目</t>
  </si>
  <si>
    <t>陈家梁村</t>
  </si>
  <si>
    <t>沙保线至陈家大院道路硬化：一条宽6米、长1037米、厚0.2米，边缘挡墙390米，护栏217米</t>
  </si>
  <si>
    <t>东关镇人民政府</t>
  </si>
  <si>
    <t>5100001585519757</t>
  </si>
  <si>
    <t>东关镇新庄子村村内主干道路提升项目</t>
  </si>
  <si>
    <t>新庄子村</t>
  </si>
  <si>
    <t>新庄子村村内主干道路提升，沥青路面铺设，面积11500平米</t>
  </si>
  <si>
    <t>5100001589052202</t>
  </si>
  <si>
    <t>东关镇马家滩村内道路硬化及排水改造工程项目</t>
  </si>
  <si>
    <t>马家滩村</t>
  </si>
  <si>
    <t>1、村内戏台旁路面硬化：长45m*宽15m*厚度0.2m；
2、孙家梁圪旦通村道路：长631m*均宽5.29m*厚度0.2m；
3、孙家梁圪旦通村道路砖砌地沟雨排水：长631m*宽1m*内深0.8m。</t>
  </si>
  <si>
    <t>5100001601849563</t>
  </si>
  <si>
    <t>韩家川乡沙坪村通村公路护坡维修项目</t>
  </si>
  <si>
    <t>沙坪村</t>
  </si>
  <si>
    <t>对沙坪村入村道路护坡进行维修，维修里程共130m，砌石挡土墙25.35m³</t>
  </si>
  <si>
    <t>5100001588550006</t>
  </si>
  <si>
    <t>韩家川乡沙坪村村级道路硬化项目</t>
  </si>
  <si>
    <t>对沙坪村部分村级公路进行维修硬化，里程共1200m； 砌石挡土墙96m³。</t>
  </si>
  <si>
    <t>5100001588559421</t>
  </si>
  <si>
    <t>林遮峪乡郝家庄村通村道路硬化项目</t>
  </si>
  <si>
    <t>破损路面及硬化长1390米，宽3.5米。</t>
  </si>
  <si>
    <t>5100001588776118</t>
  </si>
  <si>
    <t>南河沟乡大塔村水毁道路维修项目</t>
  </si>
  <si>
    <t>大塔村</t>
  </si>
  <si>
    <t>维修大塔村水毁道路11处，具体工程项目有：砌筑井7座、拆除路面、水泥混凝土硬化18cm105平方米、15cm182平方米、零星砌砖、挖一般土方排险等。</t>
  </si>
  <si>
    <t>5100001614129177</t>
  </si>
  <si>
    <t>南河沟乡扒楼沟村道路提升改造项目</t>
  </si>
  <si>
    <t>道路硬化水泥混凝土7400平方米；建造小桥1座；修建石堑160平方米1处；路段维修石挡土墙123立方米。</t>
  </si>
  <si>
    <t>5100001614195746</t>
  </si>
  <si>
    <t>桥头镇乔沟村危桥改造工程项目</t>
  </si>
  <si>
    <t>乔沟村</t>
  </si>
  <si>
    <t>路基工程0.06千米；路面工程0.06千米；桥梁涵洞工程0.024千米；交通安全设施0.06千米。</t>
  </si>
  <si>
    <t>5100001614352481</t>
  </si>
  <si>
    <t>桥头镇张家窑瓦村梨园局小组田间路改造提升项目</t>
  </si>
  <si>
    <t>张家窑瓦村</t>
  </si>
  <si>
    <t>惠及农户62户，铺设硬化1.5公里田间路，宽4m、厚0.18m、50cm U型排水1500m</t>
  </si>
  <si>
    <t>5100001614352711</t>
  </si>
  <si>
    <t>孙家沟镇沟底塔村村级街道硬化及排水管道铺设项目</t>
  </si>
  <si>
    <t>沟底塔村</t>
  </si>
  <si>
    <t>街道硬化长360米，宽3米，厚18厘米，1080平米。</t>
  </si>
  <si>
    <t>5100001589082475</t>
  </si>
  <si>
    <t>孙家沟镇曹虎村街道硬化项目</t>
  </si>
  <si>
    <t>曹虎村</t>
  </si>
  <si>
    <t>硬化村内街道1100米，平均4.5米宽，厚度0.18米。</t>
  </si>
  <si>
    <t>5100001614192851</t>
  </si>
  <si>
    <t>保德县夏柳青至新庄子通村公路养护提质工程项目</t>
  </si>
  <si>
    <t>夏柳青村、见虎焉村、新庄子村</t>
  </si>
  <si>
    <t>计划改造农村道路4.123公里，主要建设内容：路基、路面、交安设施。</t>
  </si>
  <si>
    <t>5100001614352103</t>
  </si>
  <si>
    <t>杨家湾镇杨家湾村至山头村道路维修工程项目</t>
  </si>
  <si>
    <t>杨家湾村
山头村</t>
  </si>
  <si>
    <t>对杨家湾镇杨家湾村至山头村道路、全长6.545公里内的部分严重损坏路段进行维修养护。</t>
  </si>
  <si>
    <t>5100001588868041</t>
  </si>
  <si>
    <t>腰庄乡腰庄村通村道路提质改造项目</t>
  </si>
  <si>
    <t>腰庄村</t>
  </si>
  <si>
    <t>硬化路面4000余平米，安装波形护栏580米，建挡墙340立方米。</t>
  </si>
  <si>
    <t>5100001588468579</t>
  </si>
  <si>
    <t>腰庄乡铺房墕村通村公路提质改造项目</t>
  </si>
  <si>
    <t>铺房墕村</t>
  </si>
  <si>
    <t>商砼硬化路面12600余㎡，铺设波纹管800m,安装波形护栏1200m，建截水沟120m，砖砌雨水井5个。</t>
  </si>
  <si>
    <t>5100001588470845</t>
  </si>
  <si>
    <t>义门镇行宫墕村山庄头小组通村公路维修工程项目</t>
  </si>
  <si>
    <t>行宫墕村</t>
  </si>
  <si>
    <t>路面硬化、土方回填、石头涵洞、混凝土排水、石头挡墙、水泥管暗水道、玻璃管</t>
  </si>
  <si>
    <t>5100001614352892</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</si>
</sst>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indexed="8"/>
      <name val="黑体"/>
      <charset val="134"/>
    </font>
    <font>
      <sz val="10"/>
      <name val="黑体"/>
      <charset val="134"/>
    </font>
    <font>
      <sz val="20"/>
      <name val="方正小标宋简体"/>
      <charset val="134"/>
    </font>
    <font>
      <b/>
      <sz val="10"/>
      <name val="等线"/>
      <charset val="134"/>
    </font>
    <font>
      <sz val="10"/>
      <name val="等线"/>
      <charset val="134"/>
    </font>
    <font>
      <sz val="10"/>
      <color indexed="8"/>
      <name val="等线"/>
      <charset val="134"/>
    </font>
    <font>
      <sz val="10"/>
      <color rgb="FF000000"/>
      <name val="等线"/>
      <charset val="134"/>
    </font>
    <font>
      <sz val="11"/>
      <color theme="1"/>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sz val="11"/>
      <color rgb="FF006100"/>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sz val="12"/>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rgb="FFFFCC99"/>
        <bgColor indexed="64"/>
      </patternFill>
    </fill>
    <fill>
      <patternFill patternType="solid">
        <fgColor theme="4"/>
        <bgColor indexed="64"/>
      </patternFill>
    </fill>
    <fill>
      <patternFill patternType="solid">
        <fgColor theme="8"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5">
    <xf numFmtId="0" fontId="0" fillId="0" borderId="0">
      <alignment vertical="center"/>
    </xf>
    <xf numFmtId="0" fontId="0" fillId="0" borderId="0"/>
    <xf numFmtId="0" fontId="12" fillId="16" borderId="0" applyNumberFormat="0" applyBorder="0" applyAlignment="0" applyProtection="0">
      <alignment vertical="center"/>
    </xf>
    <xf numFmtId="0" fontId="8" fillId="25" borderId="0" applyNumberFormat="0" applyBorder="0" applyAlignment="0" applyProtection="0">
      <alignment vertical="center"/>
    </xf>
    <xf numFmtId="0" fontId="0" fillId="0" borderId="0"/>
    <xf numFmtId="0" fontId="8" fillId="14"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2" fillId="27" borderId="0" applyNumberFormat="0" applyBorder="0" applyAlignment="0" applyProtection="0">
      <alignment vertical="center"/>
    </xf>
    <xf numFmtId="0" fontId="8" fillId="12" borderId="0" applyNumberFormat="0" applyBorder="0" applyAlignment="0" applyProtection="0">
      <alignment vertical="center"/>
    </xf>
    <xf numFmtId="0" fontId="12" fillId="19" borderId="0" applyNumberFormat="0" applyBorder="0" applyAlignment="0" applyProtection="0">
      <alignment vertical="center"/>
    </xf>
    <xf numFmtId="0" fontId="12" fillId="11" borderId="0" applyNumberFormat="0" applyBorder="0" applyAlignment="0" applyProtection="0">
      <alignment vertical="center"/>
    </xf>
    <xf numFmtId="0" fontId="0" fillId="0" borderId="0">
      <alignment vertical="center"/>
    </xf>
    <xf numFmtId="0" fontId="12" fillId="22" borderId="0" applyNumberFormat="0" applyBorder="0" applyAlignment="0" applyProtection="0">
      <alignment vertical="center"/>
    </xf>
    <xf numFmtId="0" fontId="8" fillId="24" borderId="0" applyNumberFormat="0" applyBorder="0" applyAlignment="0" applyProtection="0">
      <alignment vertical="center"/>
    </xf>
    <xf numFmtId="0" fontId="8" fillId="28" borderId="0" applyNumberFormat="0" applyBorder="0" applyAlignment="0" applyProtection="0">
      <alignment vertical="center"/>
    </xf>
    <xf numFmtId="0" fontId="8" fillId="18"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10" borderId="4" applyNumberFormat="0" applyAlignment="0" applyProtection="0">
      <alignment vertical="center"/>
    </xf>
    <xf numFmtId="0" fontId="21" fillId="0" borderId="6" applyNumberFormat="0" applyFill="0" applyAlignment="0" applyProtection="0">
      <alignment vertical="center"/>
    </xf>
    <xf numFmtId="0" fontId="19" fillId="20" borderId="3" applyNumberFormat="0" applyAlignment="0" applyProtection="0">
      <alignment vertical="center"/>
    </xf>
    <xf numFmtId="0" fontId="17" fillId="0" borderId="0" applyNumberFormat="0" applyFill="0" applyBorder="0" applyAlignment="0" applyProtection="0">
      <alignment vertical="center"/>
    </xf>
    <xf numFmtId="0" fontId="25" fillId="9" borderId="8" applyNumberFormat="0" applyAlignment="0" applyProtection="0">
      <alignment vertical="center"/>
    </xf>
    <xf numFmtId="0" fontId="27" fillId="0" borderId="0">
      <alignment vertical="center"/>
    </xf>
    <xf numFmtId="0" fontId="8" fillId="26" borderId="0" applyNumberFormat="0" applyBorder="0" applyAlignment="0" applyProtection="0">
      <alignment vertical="center"/>
    </xf>
    <xf numFmtId="0" fontId="8" fillId="32" borderId="0" applyNumberFormat="0" applyBorder="0" applyAlignment="0" applyProtection="0">
      <alignment vertical="center"/>
    </xf>
    <xf numFmtId="42" fontId="0" fillId="0" borderId="0" applyFont="0" applyFill="0" applyBorder="0" applyAlignment="0" applyProtection="0">
      <alignment vertical="center"/>
    </xf>
    <xf numFmtId="0" fontId="16" fillId="0" borderId="7" applyNumberFormat="0" applyFill="0" applyAlignment="0" applyProtection="0">
      <alignment vertical="center"/>
    </xf>
    <xf numFmtId="0" fontId="18" fillId="0" borderId="0" applyNumberFormat="0" applyFill="0" applyBorder="0" applyAlignment="0" applyProtection="0">
      <alignment vertical="center"/>
    </xf>
    <xf numFmtId="0" fontId="14" fillId="9" borderId="3" applyNumberFormat="0" applyAlignment="0" applyProtection="0">
      <alignment vertical="center"/>
    </xf>
    <xf numFmtId="0" fontId="12" fillId="30" borderId="0" applyNumberFormat="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0" fillId="31" borderId="9" applyNumberFormat="0" applyFont="0" applyAlignment="0" applyProtection="0">
      <alignment vertical="center"/>
    </xf>
    <xf numFmtId="0" fontId="23" fillId="2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6" fillId="0" borderId="6"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2" applyNumberFormat="0" applyFill="0" applyAlignment="0" applyProtection="0">
      <alignment vertical="center"/>
    </xf>
    <xf numFmtId="0" fontId="8" fillId="13" borderId="0" applyNumberFormat="0" applyBorder="0" applyAlignment="0" applyProtection="0">
      <alignment vertical="center"/>
    </xf>
    <xf numFmtId="0" fontId="8" fillId="17" borderId="0" applyNumberFormat="0" applyBorder="0" applyAlignment="0" applyProtection="0">
      <alignment vertical="center"/>
    </xf>
    <xf numFmtId="0" fontId="0" fillId="0" borderId="0">
      <alignment vertical="center"/>
    </xf>
    <xf numFmtId="0" fontId="12" fillId="23" borderId="0" applyNumberFormat="0" applyBorder="0" applyAlignment="0" applyProtection="0">
      <alignment vertical="center"/>
    </xf>
    <xf numFmtId="0" fontId="20" fillId="0" borderId="5" applyNumberFormat="0" applyFill="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8" fillId="7" borderId="0" applyNumberFormat="0" applyBorder="0" applyAlignment="0" applyProtection="0">
      <alignment vertical="center"/>
    </xf>
    <xf numFmtId="0" fontId="10" fillId="0" borderId="0" applyNumberFormat="0" applyFill="0" applyBorder="0" applyAlignment="0" applyProtection="0">
      <alignment vertical="center"/>
    </xf>
    <xf numFmtId="0" fontId="9" fillId="3" borderId="0" applyNumberFormat="0" applyBorder="0" applyAlignment="0" applyProtection="0">
      <alignment vertical="center"/>
    </xf>
    <xf numFmtId="0" fontId="12" fillId="21" borderId="0" applyNumberFormat="0" applyBorder="0" applyAlignment="0" applyProtection="0">
      <alignment vertical="center"/>
    </xf>
    <xf numFmtId="0" fontId="12" fillId="6" borderId="0" applyNumberFormat="0" applyBorder="0" applyAlignment="0" applyProtection="0">
      <alignment vertical="center"/>
    </xf>
    <xf numFmtId="0" fontId="8" fillId="2"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0" xfId="0" applyFont="1" applyFill="1" applyAlignment="1">
      <alignment horizontal="left" vertical="center"/>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quotePrefix="1">
      <alignment horizontal="center" vertical="center" wrapText="1"/>
    </xf>
  </cellXfs>
  <cellStyles count="55">
    <cellStyle name="常规" xfId="0" builtinId="0"/>
    <cellStyle name="常规 3 4 2 4" xfId="1"/>
    <cellStyle name="强调文字颜色 6" xfId="2" builtinId="49"/>
    <cellStyle name="20% - 强调文字颜色 5" xfId="3" builtinId="46"/>
    <cellStyle name="常规 3 2 2" xfId="4"/>
    <cellStyle name="20% - 强调文字颜色 4" xfId="5" builtinId="42"/>
    <cellStyle name="强调文字颜色 4" xfId="6" builtinId="41"/>
    <cellStyle name="常规 3" xfId="7"/>
    <cellStyle name="60% - 强调文字颜色 6" xfId="8" builtinId="52"/>
    <cellStyle name="40% - 强调文字颜色 3" xfId="9" builtinId="39"/>
    <cellStyle name="强调文字颜色 3" xfId="10" builtinId="37"/>
    <cellStyle name="60% - 强调文字颜色 2" xfId="11" builtinId="36"/>
    <cellStyle name="常规 2" xfId="12"/>
    <cellStyle name="60% - 强调文字颜色 5" xfId="13" builtinId="48"/>
    <cellStyle name="40% - 强调文字颜色 2" xfId="14" builtinId="35"/>
    <cellStyle name="40% - 强调文字颜色 5" xfId="15" builtinId="47"/>
    <cellStyle name="20% - 强调文字颜色 2" xfId="16" builtinId="34"/>
    <cellStyle name="标题" xfId="17" builtinId="15"/>
    <cellStyle name="已访问的超链接" xfId="18" builtinId="9"/>
    <cellStyle name="检查单元格" xfId="19" builtinId="23"/>
    <cellStyle name="标题 1" xfId="20" builtinId="16"/>
    <cellStyle name="输入" xfId="21" builtinId="20"/>
    <cellStyle name="超链接" xfId="22" builtinId="8"/>
    <cellStyle name="输出" xfId="23" builtinId="21"/>
    <cellStyle name="常规 6" xfId="24"/>
    <cellStyle name="40% - 强调文字颜色 6" xfId="25" builtinId="51"/>
    <cellStyle name="20% - 强调文字颜色 3" xfId="26" builtinId="38"/>
    <cellStyle name="货币[0]" xfId="27" builtinId="7"/>
    <cellStyle name="标题 3" xfId="28" builtinId="18"/>
    <cellStyle name="解释性文本" xfId="29" builtinId="53"/>
    <cellStyle name="计算" xfId="30" builtinId="22"/>
    <cellStyle name="60% - 强调文字颜色 1" xfId="31" builtinId="32"/>
    <cellStyle name="千位分隔[0]" xfId="32" builtinId="6"/>
    <cellStyle name="60% - 强调文字颜色 3" xfId="33" builtinId="40"/>
    <cellStyle name="注释" xfId="34" builtinId="10"/>
    <cellStyle name="好" xfId="35" builtinId="26"/>
    <cellStyle name="货币" xfId="36" builtinId="4"/>
    <cellStyle name="千位分隔" xfId="37" builtinId="3"/>
    <cellStyle name="标题 2" xfId="38" builtinId="17"/>
    <cellStyle name="标题 4" xfId="39" builtinId="19"/>
    <cellStyle name="百分比" xfId="40" builtinId="5"/>
    <cellStyle name="链接单元格" xfId="41" builtinId="24"/>
    <cellStyle name="40% - 强调文字颜色 4" xfId="42" builtinId="43"/>
    <cellStyle name="20% - 强调文字颜色 1" xfId="43" builtinId="30"/>
    <cellStyle name="常规 2 2" xfId="44"/>
    <cellStyle name="强调文字颜色 5" xfId="45" builtinId="45"/>
    <cellStyle name="汇总" xfId="46" builtinId="25"/>
    <cellStyle name="强调文字颜色 2" xfId="47" builtinId="33"/>
    <cellStyle name="差" xfId="48" builtinId="27"/>
    <cellStyle name="20% - 强调文字颜色 6" xfId="49" builtinId="50"/>
    <cellStyle name="警告文本" xfId="50" builtinId="11"/>
    <cellStyle name="适中" xfId="51" builtinId="28"/>
    <cellStyle name="强调文字颜色 1" xfId="52" builtinId="29"/>
    <cellStyle name="60% - 强调文字颜色 4" xfId="53" builtinId="44"/>
    <cellStyle name="40% - 强调文字颜色 1" xfId="54"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5"/>
  <sheetViews>
    <sheetView tabSelected="1" zoomScale="90" zoomScaleNormal="90" workbookViewId="0">
      <pane ySplit="3" topLeftCell="A4" activePane="bottomLeft" state="frozen"/>
      <selection/>
      <selection pane="bottomLeft" activeCell="E7" sqref="E7"/>
    </sheetView>
  </sheetViews>
  <sheetFormatPr defaultColWidth="9" defaultRowHeight="12.75"/>
  <cols>
    <col min="1" max="1" width="5.625" style="1" customWidth="1"/>
    <col min="2" max="2" width="7.625" style="1" customWidth="1"/>
    <col min="3" max="3" width="20.625" style="3" customWidth="1"/>
    <col min="4" max="4" width="8.625" style="1" customWidth="1"/>
    <col min="5" max="5" width="40.625" style="4" customWidth="1"/>
    <col min="6" max="8" width="10.625" style="5" customWidth="1"/>
    <col min="9" max="9" width="10.625" style="3" customWidth="1"/>
    <col min="10" max="11" width="8.625" style="2" customWidth="1"/>
    <col min="12" max="12" width="17.625" style="1" customWidth="1"/>
    <col min="13" max="16384" width="9" style="1"/>
  </cols>
  <sheetData>
    <row r="1" s="1" customFormat="1" ht="50" customHeight="1" spans="1:12">
      <c r="A1" s="6" t="s">
        <v>0</v>
      </c>
      <c r="B1" s="6"/>
      <c r="C1" s="7"/>
      <c r="D1" s="6"/>
      <c r="E1" s="15"/>
      <c r="F1" s="6"/>
      <c r="G1" s="6"/>
      <c r="H1" s="6"/>
      <c r="I1" s="15"/>
      <c r="J1" s="18"/>
      <c r="K1" s="18"/>
      <c r="L1" s="6"/>
    </row>
    <row r="2" s="2" customFormat="1" ht="45" customHeight="1" spans="1:12">
      <c r="A2" s="8" t="s">
        <v>1</v>
      </c>
      <c r="B2" s="8" t="s">
        <v>2</v>
      </c>
      <c r="C2" s="8" t="s">
        <v>3</v>
      </c>
      <c r="D2" s="8" t="s">
        <v>4</v>
      </c>
      <c r="E2" s="8" t="s">
        <v>5</v>
      </c>
      <c r="F2" s="8" t="s">
        <v>6</v>
      </c>
      <c r="G2" s="8" t="s">
        <v>7</v>
      </c>
      <c r="H2" s="8" t="s">
        <v>8</v>
      </c>
      <c r="I2" s="8" t="s">
        <v>9</v>
      </c>
      <c r="J2" s="8" t="s">
        <v>10</v>
      </c>
      <c r="K2" s="8" t="s">
        <v>11</v>
      </c>
      <c r="L2" s="19" t="s">
        <v>12</v>
      </c>
    </row>
    <row r="3" s="2" customFormat="1" ht="40" customHeight="1" spans="1:12">
      <c r="A3" s="8" t="s">
        <v>13</v>
      </c>
      <c r="B3" s="8"/>
      <c r="C3" s="8"/>
      <c r="D3" s="8"/>
      <c r="E3" s="8"/>
      <c r="F3" s="8">
        <f>SUM(F4:F55)</f>
        <v>10172</v>
      </c>
      <c r="G3" s="8">
        <f>SUM(G4:G55)</f>
        <v>6842</v>
      </c>
      <c r="H3" s="8">
        <f>SUM(H4:H55)</f>
        <v>3330</v>
      </c>
      <c r="I3" s="8"/>
      <c r="J3" s="8"/>
      <c r="K3" s="8"/>
      <c r="L3" s="8"/>
    </row>
    <row r="4" s="2" customFormat="1" ht="40" customHeight="1" spans="1:12">
      <c r="A4" s="9">
        <v>1</v>
      </c>
      <c r="B4" s="10" t="s">
        <v>14</v>
      </c>
      <c r="C4" s="11" t="s">
        <v>15</v>
      </c>
      <c r="D4" s="10" t="s">
        <v>16</v>
      </c>
      <c r="E4" s="11" t="s">
        <v>17</v>
      </c>
      <c r="F4" s="9">
        <v>9.95</v>
      </c>
      <c r="G4" s="9">
        <v>9.95</v>
      </c>
      <c r="H4" s="9"/>
      <c r="I4" s="10" t="s">
        <v>18</v>
      </c>
      <c r="J4" s="10" t="s">
        <v>19</v>
      </c>
      <c r="K4" s="10" t="s">
        <v>20</v>
      </c>
      <c r="L4" s="20" t="s">
        <v>21</v>
      </c>
    </row>
    <row r="5" s="2" customFormat="1" ht="40" customHeight="1" spans="1:12">
      <c r="A5" s="9">
        <v>2</v>
      </c>
      <c r="B5" s="10" t="s">
        <v>14</v>
      </c>
      <c r="C5" s="11" t="s">
        <v>22</v>
      </c>
      <c r="D5" s="10" t="s">
        <v>23</v>
      </c>
      <c r="E5" s="11" t="s">
        <v>24</v>
      </c>
      <c r="F5" s="9">
        <v>100</v>
      </c>
      <c r="G5" s="9">
        <v>100</v>
      </c>
      <c r="H5" s="9"/>
      <c r="I5" s="10" t="s">
        <v>18</v>
      </c>
      <c r="J5" s="10" t="s">
        <v>25</v>
      </c>
      <c r="K5" s="10" t="s">
        <v>20</v>
      </c>
      <c r="L5" s="20" t="s">
        <v>26</v>
      </c>
    </row>
    <row r="6" s="2" customFormat="1" ht="63.75" spans="1:12">
      <c r="A6" s="9">
        <v>3</v>
      </c>
      <c r="B6" s="10" t="s">
        <v>14</v>
      </c>
      <c r="C6" s="11" t="s">
        <v>27</v>
      </c>
      <c r="D6" s="10" t="s">
        <v>28</v>
      </c>
      <c r="E6" s="11" t="s">
        <v>29</v>
      </c>
      <c r="F6" s="9">
        <v>85</v>
      </c>
      <c r="G6" s="9">
        <v>85</v>
      </c>
      <c r="H6" s="9"/>
      <c r="I6" s="10" t="s">
        <v>18</v>
      </c>
      <c r="J6" s="10" t="s">
        <v>30</v>
      </c>
      <c r="K6" s="10" t="s">
        <v>20</v>
      </c>
      <c r="L6" s="10" t="s">
        <v>31</v>
      </c>
    </row>
    <row r="7" s="2" customFormat="1" ht="51" spans="1:12">
      <c r="A7" s="9">
        <v>4</v>
      </c>
      <c r="B7" s="10" t="s">
        <v>14</v>
      </c>
      <c r="C7" s="11" t="s">
        <v>32</v>
      </c>
      <c r="D7" s="10" t="s">
        <v>33</v>
      </c>
      <c r="E7" s="11" t="s">
        <v>34</v>
      </c>
      <c r="F7" s="9">
        <v>30</v>
      </c>
      <c r="G7" s="9">
        <v>30</v>
      </c>
      <c r="H7" s="9"/>
      <c r="I7" s="10" t="s">
        <v>18</v>
      </c>
      <c r="J7" s="10" t="s">
        <v>30</v>
      </c>
      <c r="K7" s="10" t="s">
        <v>20</v>
      </c>
      <c r="L7" s="10" t="s">
        <v>35</v>
      </c>
    </row>
    <row r="8" s="2" customFormat="1" ht="40" customHeight="1" spans="1:12">
      <c r="A8" s="9">
        <v>5</v>
      </c>
      <c r="B8" s="10" t="s">
        <v>14</v>
      </c>
      <c r="C8" s="11" t="s">
        <v>36</v>
      </c>
      <c r="D8" s="10" t="s">
        <v>37</v>
      </c>
      <c r="E8" s="11" t="s">
        <v>38</v>
      </c>
      <c r="F8" s="9">
        <v>700</v>
      </c>
      <c r="G8" s="9"/>
      <c r="H8" s="9">
        <v>700</v>
      </c>
      <c r="I8" s="10" t="s">
        <v>18</v>
      </c>
      <c r="J8" s="10" t="s">
        <v>20</v>
      </c>
      <c r="K8" s="10" t="s">
        <v>20</v>
      </c>
      <c r="L8" s="10" t="s">
        <v>39</v>
      </c>
    </row>
    <row r="9" s="2" customFormat="1" ht="51" spans="1:12">
      <c r="A9" s="9">
        <v>6</v>
      </c>
      <c r="B9" s="10" t="s">
        <v>14</v>
      </c>
      <c r="C9" s="11" t="s">
        <v>40</v>
      </c>
      <c r="D9" s="10" t="s">
        <v>41</v>
      </c>
      <c r="E9" s="11" t="s">
        <v>42</v>
      </c>
      <c r="F9" s="9">
        <v>16.38</v>
      </c>
      <c r="G9" s="9">
        <v>16.38</v>
      </c>
      <c r="H9" s="9"/>
      <c r="I9" s="10" t="s">
        <v>18</v>
      </c>
      <c r="J9" s="10" t="s">
        <v>43</v>
      </c>
      <c r="K9" s="10" t="s">
        <v>20</v>
      </c>
      <c r="L9" s="10" t="s">
        <v>44</v>
      </c>
    </row>
    <row r="10" s="2" customFormat="1" ht="40" customHeight="1" spans="1:12">
      <c r="A10" s="9">
        <v>7</v>
      </c>
      <c r="B10" s="10" t="s">
        <v>14</v>
      </c>
      <c r="C10" s="11" t="s">
        <v>45</v>
      </c>
      <c r="D10" s="10" t="s">
        <v>46</v>
      </c>
      <c r="E10" s="11" t="s">
        <v>47</v>
      </c>
      <c r="F10" s="9">
        <v>14.31</v>
      </c>
      <c r="G10" s="9">
        <v>14.31</v>
      </c>
      <c r="H10" s="9"/>
      <c r="I10" s="10" t="s">
        <v>18</v>
      </c>
      <c r="J10" s="10" t="s">
        <v>43</v>
      </c>
      <c r="K10" s="10" t="s">
        <v>20</v>
      </c>
      <c r="L10" s="10" t="s">
        <v>48</v>
      </c>
    </row>
    <row r="11" s="1" customFormat="1" ht="40" customHeight="1" spans="1:12">
      <c r="A11" s="9">
        <v>8</v>
      </c>
      <c r="B11" s="10" t="s">
        <v>14</v>
      </c>
      <c r="C11" s="12" t="s">
        <v>49</v>
      </c>
      <c r="D11" s="13" t="s">
        <v>50</v>
      </c>
      <c r="E11" s="12" t="s">
        <v>51</v>
      </c>
      <c r="F11" s="9">
        <v>15.46</v>
      </c>
      <c r="G11" s="9">
        <v>15.46</v>
      </c>
      <c r="H11" s="9"/>
      <c r="I11" s="10" t="s">
        <v>18</v>
      </c>
      <c r="J11" s="10" t="s">
        <v>43</v>
      </c>
      <c r="K11" s="10" t="s">
        <v>20</v>
      </c>
      <c r="L11" s="16" t="s">
        <v>52</v>
      </c>
    </row>
    <row r="12" s="1" customFormat="1" ht="40" customHeight="1" spans="1:12">
      <c r="A12" s="9">
        <v>9</v>
      </c>
      <c r="B12" s="9" t="s">
        <v>14</v>
      </c>
      <c r="C12" s="14" t="s">
        <v>53</v>
      </c>
      <c r="D12" s="9" t="s">
        <v>54</v>
      </c>
      <c r="E12" s="14" t="s">
        <v>55</v>
      </c>
      <c r="F12" s="16">
        <v>7.297034</v>
      </c>
      <c r="G12" s="16">
        <v>7.297034</v>
      </c>
      <c r="H12" s="16"/>
      <c r="I12" s="10" t="s">
        <v>18</v>
      </c>
      <c r="J12" s="9" t="s">
        <v>56</v>
      </c>
      <c r="K12" s="9" t="s">
        <v>20</v>
      </c>
      <c r="L12" s="9" t="s">
        <v>57</v>
      </c>
    </row>
    <row r="13" s="1" customFormat="1" ht="40" customHeight="1" spans="1:12">
      <c r="A13" s="9">
        <v>10</v>
      </c>
      <c r="B13" s="10" t="s">
        <v>14</v>
      </c>
      <c r="C13" s="12" t="s">
        <v>58</v>
      </c>
      <c r="D13" s="13" t="s">
        <v>59</v>
      </c>
      <c r="E13" s="12" t="s">
        <v>60</v>
      </c>
      <c r="F13" s="16">
        <v>6.5</v>
      </c>
      <c r="G13" s="16">
        <v>6.5</v>
      </c>
      <c r="H13" s="16"/>
      <c r="I13" s="10" t="s">
        <v>18</v>
      </c>
      <c r="J13" s="10" t="s">
        <v>61</v>
      </c>
      <c r="K13" s="10" t="s">
        <v>20</v>
      </c>
      <c r="L13" s="16" t="s">
        <v>62</v>
      </c>
    </row>
    <row r="14" s="2" customFormat="1" ht="40" customHeight="1" spans="1:12">
      <c r="A14" s="9">
        <v>11</v>
      </c>
      <c r="B14" s="10" t="s">
        <v>14</v>
      </c>
      <c r="C14" s="11" t="s">
        <v>63</v>
      </c>
      <c r="D14" s="10" t="s">
        <v>37</v>
      </c>
      <c r="E14" s="11" t="s">
        <v>64</v>
      </c>
      <c r="F14" s="9">
        <v>280.530446</v>
      </c>
      <c r="G14" s="9"/>
      <c r="H14" s="9">
        <v>280.530446</v>
      </c>
      <c r="I14" s="10" t="s">
        <v>18</v>
      </c>
      <c r="J14" s="10" t="s">
        <v>20</v>
      </c>
      <c r="K14" s="10" t="s">
        <v>20</v>
      </c>
      <c r="L14" s="10" t="s">
        <v>65</v>
      </c>
    </row>
    <row r="15" s="2" customFormat="1" ht="40" customHeight="1" spans="1:12">
      <c r="A15" s="9">
        <v>12</v>
      </c>
      <c r="B15" s="10" t="s">
        <v>14</v>
      </c>
      <c r="C15" s="11" t="s">
        <v>66</v>
      </c>
      <c r="D15" s="10" t="s">
        <v>67</v>
      </c>
      <c r="E15" s="11" t="s">
        <v>68</v>
      </c>
      <c r="F15" s="9">
        <v>401</v>
      </c>
      <c r="G15" s="9">
        <v>401</v>
      </c>
      <c r="H15" s="9"/>
      <c r="I15" s="10" t="s">
        <v>18</v>
      </c>
      <c r="J15" s="10" t="s">
        <v>69</v>
      </c>
      <c r="K15" s="10" t="s">
        <v>70</v>
      </c>
      <c r="L15" s="20" t="s">
        <v>71</v>
      </c>
    </row>
    <row r="16" s="1" customFormat="1" ht="40" customHeight="1" spans="1:12">
      <c r="A16" s="9">
        <v>13</v>
      </c>
      <c r="B16" s="10" t="s">
        <v>14</v>
      </c>
      <c r="C16" s="11" t="s">
        <v>72</v>
      </c>
      <c r="D16" s="10" t="s">
        <v>37</v>
      </c>
      <c r="E16" s="11" t="s">
        <v>73</v>
      </c>
      <c r="F16" s="16">
        <v>917.86</v>
      </c>
      <c r="G16" s="16"/>
      <c r="H16" s="16">
        <v>917.86</v>
      </c>
      <c r="I16" s="10" t="s">
        <v>18</v>
      </c>
      <c r="J16" s="10" t="s">
        <v>74</v>
      </c>
      <c r="K16" s="10" t="s">
        <v>74</v>
      </c>
      <c r="L16" s="20" t="s">
        <v>75</v>
      </c>
    </row>
    <row r="17" s="2" customFormat="1" ht="40" customHeight="1" spans="1:12">
      <c r="A17" s="9">
        <v>14</v>
      </c>
      <c r="B17" s="10" t="s">
        <v>14</v>
      </c>
      <c r="C17" s="11" t="s">
        <v>76</v>
      </c>
      <c r="D17" s="10" t="s">
        <v>77</v>
      </c>
      <c r="E17" s="11" t="s">
        <v>78</v>
      </c>
      <c r="F17" s="16">
        <v>137.28</v>
      </c>
      <c r="G17" s="16"/>
      <c r="H17" s="16">
        <v>137.28</v>
      </c>
      <c r="I17" s="10" t="s">
        <v>18</v>
      </c>
      <c r="J17" s="10" t="s">
        <v>74</v>
      </c>
      <c r="K17" s="10" t="s">
        <v>74</v>
      </c>
      <c r="L17" s="20" t="s">
        <v>79</v>
      </c>
    </row>
    <row r="18" s="2" customFormat="1" ht="40" customHeight="1" spans="1:12">
      <c r="A18" s="9">
        <v>15</v>
      </c>
      <c r="B18" s="10" t="s">
        <v>14</v>
      </c>
      <c r="C18" s="11" t="s">
        <v>80</v>
      </c>
      <c r="D18" s="10" t="s">
        <v>33</v>
      </c>
      <c r="E18" s="11" t="s">
        <v>81</v>
      </c>
      <c r="F18" s="16">
        <v>393</v>
      </c>
      <c r="G18" s="16">
        <v>393</v>
      </c>
      <c r="H18" s="16"/>
      <c r="I18" s="10" t="s">
        <v>18</v>
      </c>
      <c r="J18" s="10" t="s">
        <v>30</v>
      </c>
      <c r="K18" s="10" t="s">
        <v>82</v>
      </c>
      <c r="L18" s="10" t="s">
        <v>83</v>
      </c>
    </row>
    <row r="19" s="2" customFormat="1" ht="51" spans="1:12">
      <c r="A19" s="9">
        <v>16</v>
      </c>
      <c r="B19" s="10" t="s">
        <v>14</v>
      </c>
      <c r="C19" s="11" t="s">
        <v>84</v>
      </c>
      <c r="D19" s="10" t="s">
        <v>85</v>
      </c>
      <c r="E19" s="11" t="s">
        <v>86</v>
      </c>
      <c r="F19" s="9">
        <v>20.01</v>
      </c>
      <c r="G19" s="9">
        <v>20.01</v>
      </c>
      <c r="H19" s="9"/>
      <c r="I19" s="10" t="s">
        <v>18</v>
      </c>
      <c r="J19" s="10" t="s">
        <v>43</v>
      </c>
      <c r="K19" s="10" t="s">
        <v>20</v>
      </c>
      <c r="L19" s="20" t="s">
        <v>87</v>
      </c>
    </row>
    <row r="20" s="2" customFormat="1" ht="40" customHeight="1" spans="1:12">
      <c r="A20" s="9">
        <v>17</v>
      </c>
      <c r="B20" s="10" t="s">
        <v>14</v>
      </c>
      <c r="C20" s="11" t="s">
        <v>88</v>
      </c>
      <c r="D20" s="10" t="s">
        <v>54</v>
      </c>
      <c r="E20" s="11" t="s">
        <v>89</v>
      </c>
      <c r="F20" s="16">
        <v>3.9</v>
      </c>
      <c r="G20" s="16">
        <v>3.9</v>
      </c>
      <c r="H20" s="16"/>
      <c r="I20" s="10" t="s">
        <v>18</v>
      </c>
      <c r="J20" s="10" t="s">
        <v>56</v>
      </c>
      <c r="K20" s="10" t="s">
        <v>20</v>
      </c>
      <c r="L20" s="10" t="s">
        <v>90</v>
      </c>
    </row>
    <row r="21" s="1" customFormat="1" ht="40" customHeight="1" spans="1:12">
      <c r="A21" s="9">
        <v>18</v>
      </c>
      <c r="B21" s="10" t="s">
        <v>14</v>
      </c>
      <c r="C21" s="11" t="s">
        <v>91</v>
      </c>
      <c r="D21" s="10" t="s">
        <v>92</v>
      </c>
      <c r="E21" s="11" t="s">
        <v>93</v>
      </c>
      <c r="F21" s="9">
        <v>75.58395</v>
      </c>
      <c r="G21" s="9">
        <v>75.58395</v>
      </c>
      <c r="H21" s="9"/>
      <c r="I21" s="10" t="s">
        <v>18</v>
      </c>
      <c r="J21" s="10" t="s">
        <v>19</v>
      </c>
      <c r="K21" s="10" t="s">
        <v>20</v>
      </c>
      <c r="L21" s="20" t="s">
        <v>94</v>
      </c>
    </row>
    <row r="22" s="1" customFormat="1" ht="40" customHeight="1" spans="1:12">
      <c r="A22" s="9">
        <v>19</v>
      </c>
      <c r="B22" s="9" t="s">
        <v>14</v>
      </c>
      <c r="C22" s="11" t="s">
        <v>95</v>
      </c>
      <c r="D22" s="9" t="s">
        <v>37</v>
      </c>
      <c r="E22" s="14" t="s">
        <v>96</v>
      </c>
      <c r="F22" s="9">
        <v>30</v>
      </c>
      <c r="G22" s="9">
        <v>30</v>
      </c>
      <c r="H22" s="9"/>
      <c r="I22" s="10" t="s">
        <v>18</v>
      </c>
      <c r="J22" s="10" t="s">
        <v>20</v>
      </c>
      <c r="K22" s="9" t="s">
        <v>20</v>
      </c>
      <c r="L22" s="9" t="s">
        <v>97</v>
      </c>
    </row>
    <row r="23" s="1" customFormat="1" ht="40" customHeight="1" spans="1:12">
      <c r="A23" s="9">
        <v>20</v>
      </c>
      <c r="B23" s="9" t="s">
        <v>14</v>
      </c>
      <c r="C23" s="14" t="s">
        <v>98</v>
      </c>
      <c r="D23" s="9" t="s">
        <v>37</v>
      </c>
      <c r="E23" s="14" t="s">
        <v>99</v>
      </c>
      <c r="F23" s="16">
        <v>100</v>
      </c>
      <c r="G23" s="16">
        <v>100</v>
      </c>
      <c r="H23" s="16"/>
      <c r="I23" s="10" t="s">
        <v>18</v>
      </c>
      <c r="J23" s="9" t="s">
        <v>20</v>
      </c>
      <c r="K23" s="9" t="s">
        <v>20</v>
      </c>
      <c r="L23" s="9" t="s">
        <v>100</v>
      </c>
    </row>
    <row r="24" s="1" customFormat="1" ht="40" customHeight="1" spans="1:12">
      <c r="A24" s="9">
        <v>21</v>
      </c>
      <c r="B24" s="10" t="s">
        <v>14</v>
      </c>
      <c r="C24" s="14" t="s">
        <v>101</v>
      </c>
      <c r="D24" s="10" t="s">
        <v>37</v>
      </c>
      <c r="E24" s="11" t="s">
        <v>102</v>
      </c>
      <c r="F24" s="9">
        <v>20</v>
      </c>
      <c r="G24" s="9">
        <v>20</v>
      </c>
      <c r="H24" s="9"/>
      <c r="I24" s="10" t="s">
        <v>18</v>
      </c>
      <c r="J24" s="10" t="s">
        <v>20</v>
      </c>
      <c r="K24" s="10" t="s">
        <v>20</v>
      </c>
      <c r="L24" s="10" t="s">
        <v>103</v>
      </c>
    </row>
    <row r="25" s="1" customFormat="1" ht="40" customHeight="1" spans="1:12">
      <c r="A25" s="9">
        <v>22</v>
      </c>
      <c r="B25" s="10" t="s">
        <v>14</v>
      </c>
      <c r="C25" s="11" t="s">
        <v>104</v>
      </c>
      <c r="D25" s="10" t="s">
        <v>37</v>
      </c>
      <c r="E25" s="11" t="s">
        <v>105</v>
      </c>
      <c r="F25" s="9">
        <v>20</v>
      </c>
      <c r="G25" s="9">
        <v>20</v>
      </c>
      <c r="H25" s="9"/>
      <c r="I25" s="10" t="s">
        <v>18</v>
      </c>
      <c r="J25" s="10" t="s">
        <v>20</v>
      </c>
      <c r="K25" s="10" t="s">
        <v>20</v>
      </c>
      <c r="L25" s="10" t="s">
        <v>106</v>
      </c>
    </row>
    <row r="26" s="1" customFormat="1" ht="40" customHeight="1" spans="1:12">
      <c r="A26" s="9">
        <v>23</v>
      </c>
      <c r="B26" s="10" t="s">
        <v>14</v>
      </c>
      <c r="C26" s="11" t="s">
        <v>107</v>
      </c>
      <c r="D26" s="10" t="s">
        <v>37</v>
      </c>
      <c r="E26" s="11" t="s">
        <v>108</v>
      </c>
      <c r="F26" s="9">
        <v>200</v>
      </c>
      <c r="G26" s="9">
        <v>200</v>
      </c>
      <c r="H26" s="9"/>
      <c r="I26" s="10" t="s">
        <v>18</v>
      </c>
      <c r="J26" s="10" t="s">
        <v>20</v>
      </c>
      <c r="K26" s="10" t="s">
        <v>20</v>
      </c>
      <c r="L26" s="10" t="s">
        <v>109</v>
      </c>
    </row>
    <row r="27" ht="51" spans="1:12">
      <c r="A27" s="9">
        <v>24</v>
      </c>
      <c r="B27" s="13" t="s">
        <v>14</v>
      </c>
      <c r="C27" s="12" t="s">
        <v>110</v>
      </c>
      <c r="D27" s="13" t="s">
        <v>37</v>
      </c>
      <c r="E27" s="12" t="s">
        <v>111</v>
      </c>
      <c r="F27" s="16">
        <v>1296</v>
      </c>
      <c r="G27" s="16">
        <v>1296</v>
      </c>
      <c r="H27" s="16"/>
      <c r="I27" s="10" t="s">
        <v>18</v>
      </c>
      <c r="J27" s="10" t="s">
        <v>20</v>
      </c>
      <c r="K27" s="13" t="s">
        <v>20</v>
      </c>
      <c r="L27" s="16" t="s">
        <v>112</v>
      </c>
    </row>
    <row r="28" ht="51" spans="1:12">
      <c r="A28" s="9">
        <v>25</v>
      </c>
      <c r="B28" s="10" t="s">
        <v>14</v>
      </c>
      <c r="C28" s="11" t="s">
        <v>113</v>
      </c>
      <c r="D28" s="10" t="s">
        <v>37</v>
      </c>
      <c r="E28" s="11" t="s">
        <v>114</v>
      </c>
      <c r="F28" s="9">
        <v>1104</v>
      </c>
      <c r="G28" s="9">
        <v>1104</v>
      </c>
      <c r="H28" s="9"/>
      <c r="I28" s="10" t="s">
        <v>18</v>
      </c>
      <c r="J28" s="10" t="s">
        <v>20</v>
      </c>
      <c r="K28" s="10" t="s">
        <v>20</v>
      </c>
      <c r="L28" s="10" t="s">
        <v>115</v>
      </c>
    </row>
    <row r="29" ht="40" customHeight="1" spans="1:12">
      <c r="A29" s="9">
        <v>26</v>
      </c>
      <c r="B29" s="10" t="s">
        <v>14</v>
      </c>
      <c r="C29" s="11" t="s">
        <v>116</v>
      </c>
      <c r="D29" s="10" t="s">
        <v>37</v>
      </c>
      <c r="E29" s="11" t="s">
        <v>117</v>
      </c>
      <c r="F29" s="16">
        <v>190</v>
      </c>
      <c r="G29" s="16">
        <v>190</v>
      </c>
      <c r="H29" s="16"/>
      <c r="I29" s="10" t="s">
        <v>18</v>
      </c>
      <c r="J29" s="10" t="s">
        <v>20</v>
      </c>
      <c r="K29" s="10" t="s">
        <v>20</v>
      </c>
      <c r="L29" s="10" t="s">
        <v>118</v>
      </c>
    </row>
    <row r="30" ht="40" customHeight="1" spans="1:12">
      <c r="A30" s="9">
        <v>27</v>
      </c>
      <c r="B30" s="10" t="s">
        <v>14</v>
      </c>
      <c r="C30" s="11" t="s">
        <v>119</v>
      </c>
      <c r="D30" s="10" t="s">
        <v>120</v>
      </c>
      <c r="E30" s="11" t="s">
        <v>121</v>
      </c>
      <c r="F30" s="9">
        <v>36.65</v>
      </c>
      <c r="G30" s="9">
        <v>36.65</v>
      </c>
      <c r="H30" s="9"/>
      <c r="I30" s="10" t="s">
        <v>18</v>
      </c>
      <c r="J30" s="10" t="s">
        <v>30</v>
      </c>
      <c r="K30" s="10" t="s">
        <v>20</v>
      </c>
      <c r="L30" s="20" t="s">
        <v>122</v>
      </c>
    </row>
    <row r="31" ht="40" customHeight="1" spans="1:12">
      <c r="A31" s="9">
        <v>28</v>
      </c>
      <c r="B31" s="10" t="s">
        <v>123</v>
      </c>
      <c r="C31" s="11" t="s">
        <v>124</v>
      </c>
      <c r="D31" s="10" t="s">
        <v>37</v>
      </c>
      <c r="E31" s="11" t="s">
        <v>125</v>
      </c>
      <c r="F31" s="9">
        <v>300</v>
      </c>
      <c r="G31" s="9">
        <v>300</v>
      </c>
      <c r="H31" s="9"/>
      <c r="I31" s="10" t="s">
        <v>18</v>
      </c>
      <c r="J31" s="10" t="s">
        <v>20</v>
      </c>
      <c r="K31" s="10" t="s">
        <v>20</v>
      </c>
      <c r="L31" s="10" t="s">
        <v>126</v>
      </c>
    </row>
    <row r="32" ht="40" customHeight="1" spans="1:12">
      <c r="A32" s="9">
        <v>29</v>
      </c>
      <c r="B32" s="10" t="s">
        <v>127</v>
      </c>
      <c r="C32" s="11" t="s">
        <v>128</v>
      </c>
      <c r="D32" s="10" t="s">
        <v>37</v>
      </c>
      <c r="E32" s="11" t="s">
        <v>129</v>
      </c>
      <c r="F32" s="16">
        <v>2000</v>
      </c>
      <c r="G32" s="16">
        <v>705.670446</v>
      </c>
      <c r="H32" s="16">
        <v>1294.329554</v>
      </c>
      <c r="I32" s="10" t="s">
        <v>18</v>
      </c>
      <c r="J32" s="10" t="s">
        <v>130</v>
      </c>
      <c r="K32" s="10" t="s">
        <v>131</v>
      </c>
      <c r="L32" s="10" t="s">
        <v>132</v>
      </c>
    </row>
    <row r="33" ht="40" customHeight="1" spans="1:12">
      <c r="A33" s="9">
        <v>30</v>
      </c>
      <c r="B33" s="10" t="s">
        <v>133</v>
      </c>
      <c r="C33" s="11" t="s">
        <v>134</v>
      </c>
      <c r="D33" s="10" t="s">
        <v>135</v>
      </c>
      <c r="E33" s="11" t="s">
        <v>136</v>
      </c>
      <c r="F33" s="9">
        <v>29.31</v>
      </c>
      <c r="G33" s="9">
        <v>29.31</v>
      </c>
      <c r="H33" s="9"/>
      <c r="I33" s="10" t="s">
        <v>18</v>
      </c>
      <c r="J33" s="10" t="s">
        <v>43</v>
      </c>
      <c r="K33" s="10" t="s">
        <v>137</v>
      </c>
      <c r="L33" s="10" t="s">
        <v>138</v>
      </c>
    </row>
    <row r="34" ht="40" customHeight="1" spans="1:12">
      <c r="A34" s="9">
        <v>31</v>
      </c>
      <c r="B34" s="10" t="s">
        <v>133</v>
      </c>
      <c r="C34" s="11" t="s">
        <v>139</v>
      </c>
      <c r="D34" s="10" t="s">
        <v>54</v>
      </c>
      <c r="E34" s="11" t="s">
        <v>140</v>
      </c>
      <c r="F34" s="9">
        <v>7.80327</v>
      </c>
      <c r="G34" s="9">
        <v>7.80327</v>
      </c>
      <c r="H34" s="9"/>
      <c r="I34" s="10" t="s">
        <v>18</v>
      </c>
      <c r="J34" s="10" t="s">
        <v>56</v>
      </c>
      <c r="K34" s="10" t="s">
        <v>137</v>
      </c>
      <c r="L34" s="10" t="s">
        <v>141</v>
      </c>
    </row>
    <row r="35" ht="40" customHeight="1" spans="1:12">
      <c r="A35" s="9">
        <v>32</v>
      </c>
      <c r="B35" s="10" t="s">
        <v>133</v>
      </c>
      <c r="C35" s="11" t="s">
        <v>142</v>
      </c>
      <c r="D35" s="10" t="s">
        <v>143</v>
      </c>
      <c r="E35" s="11" t="s">
        <v>144</v>
      </c>
      <c r="F35" s="9">
        <v>27.855</v>
      </c>
      <c r="G35" s="9">
        <v>27.855</v>
      </c>
      <c r="H35" s="9"/>
      <c r="I35" s="10" t="s">
        <v>18</v>
      </c>
      <c r="J35" s="10" t="s">
        <v>56</v>
      </c>
      <c r="K35" s="10" t="s">
        <v>137</v>
      </c>
      <c r="L35" s="20" t="s">
        <v>145</v>
      </c>
    </row>
    <row r="36" ht="40" customHeight="1" spans="1:12">
      <c r="A36" s="9">
        <v>33</v>
      </c>
      <c r="B36" s="10" t="s">
        <v>133</v>
      </c>
      <c r="C36" s="11" t="s">
        <v>146</v>
      </c>
      <c r="D36" s="10" t="s">
        <v>147</v>
      </c>
      <c r="E36" s="11" t="s">
        <v>148</v>
      </c>
      <c r="F36" s="9">
        <v>100</v>
      </c>
      <c r="G36" s="9">
        <v>100</v>
      </c>
      <c r="H36" s="9"/>
      <c r="I36" s="10" t="s">
        <v>18</v>
      </c>
      <c r="J36" s="10" t="s">
        <v>69</v>
      </c>
      <c r="K36" s="10" t="s">
        <v>137</v>
      </c>
      <c r="L36" s="10" t="s">
        <v>149</v>
      </c>
    </row>
    <row r="37" ht="40" customHeight="1" spans="1:12">
      <c r="A37" s="9">
        <v>34</v>
      </c>
      <c r="B37" s="10" t="s">
        <v>133</v>
      </c>
      <c r="C37" s="11" t="s">
        <v>150</v>
      </c>
      <c r="D37" s="10" t="s">
        <v>151</v>
      </c>
      <c r="E37" s="11" t="s">
        <v>152</v>
      </c>
      <c r="F37" s="9">
        <v>141.4117</v>
      </c>
      <c r="G37" s="9">
        <v>141.4117</v>
      </c>
      <c r="H37" s="9"/>
      <c r="I37" s="10" t="s">
        <v>18</v>
      </c>
      <c r="J37" s="10" t="s">
        <v>153</v>
      </c>
      <c r="K37" s="10" t="s">
        <v>137</v>
      </c>
      <c r="L37" s="10" t="s">
        <v>154</v>
      </c>
    </row>
    <row r="38" ht="40" customHeight="1" spans="1:12">
      <c r="A38" s="9">
        <v>35</v>
      </c>
      <c r="B38" s="10" t="s">
        <v>133</v>
      </c>
      <c r="C38" s="11" t="s">
        <v>155</v>
      </c>
      <c r="D38" s="10" t="s">
        <v>156</v>
      </c>
      <c r="E38" s="11" t="s">
        <v>157</v>
      </c>
      <c r="F38" s="9">
        <v>58</v>
      </c>
      <c r="G38" s="9">
        <v>58</v>
      </c>
      <c r="H38" s="9"/>
      <c r="I38" s="10" t="s">
        <v>18</v>
      </c>
      <c r="J38" s="10" t="s">
        <v>30</v>
      </c>
      <c r="K38" s="10" t="s">
        <v>137</v>
      </c>
      <c r="L38" s="10" t="s">
        <v>158</v>
      </c>
    </row>
    <row r="39" ht="40" customHeight="1" spans="1:12">
      <c r="A39" s="9">
        <v>36</v>
      </c>
      <c r="B39" s="10" t="s">
        <v>133</v>
      </c>
      <c r="C39" s="11" t="s">
        <v>159</v>
      </c>
      <c r="D39" s="10" t="s">
        <v>160</v>
      </c>
      <c r="E39" s="11" t="s">
        <v>161</v>
      </c>
      <c r="F39" s="9">
        <v>76.38</v>
      </c>
      <c r="G39" s="9">
        <v>76.38</v>
      </c>
      <c r="H39" s="9"/>
      <c r="I39" s="10" t="s">
        <v>18</v>
      </c>
      <c r="J39" s="10" t="s">
        <v>162</v>
      </c>
      <c r="K39" s="10" t="s">
        <v>137</v>
      </c>
      <c r="L39" s="10" t="s">
        <v>163</v>
      </c>
    </row>
    <row r="40" ht="40" customHeight="1" spans="1:12">
      <c r="A40" s="9">
        <v>37</v>
      </c>
      <c r="B40" s="10" t="s">
        <v>133</v>
      </c>
      <c r="C40" s="11" t="s">
        <v>164</v>
      </c>
      <c r="D40" s="10" t="s">
        <v>165</v>
      </c>
      <c r="E40" s="11" t="s">
        <v>166</v>
      </c>
      <c r="F40" s="9">
        <v>120.75</v>
      </c>
      <c r="G40" s="9">
        <v>120.75</v>
      </c>
      <c r="H40" s="9"/>
      <c r="I40" s="10" t="s">
        <v>18</v>
      </c>
      <c r="J40" s="10" t="s">
        <v>162</v>
      </c>
      <c r="K40" s="10" t="s">
        <v>137</v>
      </c>
      <c r="L40" s="20" t="s">
        <v>167</v>
      </c>
    </row>
    <row r="41" ht="40" customHeight="1" spans="1:12">
      <c r="A41" s="9">
        <v>38</v>
      </c>
      <c r="B41" s="10" t="s">
        <v>133</v>
      </c>
      <c r="C41" s="11" t="s">
        <v>168</v>
      </c>
      <c r="D41" s="10" t="s">
        <v>169</v>
      </c>
      <c r="E41" s="17" t="s">
        <v>170</v>
      </c>
      <c r="F41" s="10">
        <v>72</v>
      </c>
      <c r="G41" s="10">
        <v>72</v>
      </c>
      <c r="H41" s="10"/>
      <c r="I41" s="10" t="s">
        <v>18</v>
      </c>
      <c r="J41" s="10" t="s">
        <v>162</v>
      </c>
      <c r="K41" s="10" t="s">
        <v>137</v>
      </c>
      <c r="L41" s="20" t="s">
        <v>171</v>
      </c>
    </row>
    <row r="42" ht="40" customHeight="1" spans="1:12">
      <c r="A42" s="9">
        <v>39</v>
      </c>
      <c r="B42" s="10" t="s">
        <v>133</v>
      </c>
      <c r="C42" s="11" t="s">
        <v>172</v>
      </c>
      <c r="D42" s="10" t="s">
        <v>173</v>
      </c>
      <c r="E42" s="17" t="s">
        <v>174</v>
      </c>
      <c r="F42" s="9">
        <v>25.12</v>
      </c>
      <c r="G42" s="9">
        <v>25.12</v>
      </c>
      <c r="H42" s="9"/>
      <c r="I42" s="10" t="s">
        <v>18</v>
      </c>
      <c r="J42" s="10" t="s">
        <v>43</v>
      </c>
      <c r="K42" s="10" t="s">
        <v>137</v>
      </c>
      <c r="L42" s="9" t="s">
        <v>175</v>
      </c>
    </row>
    <row r="43" ht="40" customHeight="1" spans="1:12">
      <c r="A43" s="9">
        <v>40</v>
      </c>
      <c r="B43" s="10" t="s">
        <v>133</v>
      </c>
      <c r="C43" s="11" t="s">
        <v>176</v>
      </c>
      <c r="D43" s="10" t="s">
        <v>173</v>
      </c>
      <c r="E43" s="17" t="s">
        <v>177</v>
      </c>
      <c r="F43" s="9">
        <v>25.7</v>
      </c>
      <c r="G43" s="9">
        <v>25.7</v>
      </c>
      <c r="H43" s="9"/>
      <c r="I43" s="10" t="s">
        <v>18</v>
      </c>
      <c r="J43" s="10" t="s">
        <v>43</v>
      </c>
      <c r="K43" s="10" t="s">
        <v>137</v>
      </c>
      <c r="L43" s="9" t="s">
        <v>178</v>
      </c>
    </row>
    <row r="44" ht="40" customHeight="1" spans="1:12">
      <c r="A44" s="9">
        <v>41</v>
      </c>
      <c r="B44" s="10" t="s">
        <v>133</v>
      </c>
      <c r="C44" s="11" t="s">
        <v>179</v>
      </c>
      <c r="D44" s="10" t="s">
        <v>54</v>
      </c>
      <c r="E44" s="11" t="s">
        <v>180</v>
      </c>
      <c r="F44" s="9">
        <v>58.38</v>
      </c>
      <c r="G44" s="9">
        <v>58.38</v>
      </c>
      <c r="H44" s="9"/>
      <c r="I44" s="10" t="s">
        <v>18</v>
      </c>
      <c r="J44" s="10" t="s">
        <v>56</v>
      </c>
      <c r="K44" s="10" t="s">
        <v>137</v>
      </c>
      <c r="L44" s="10" t="s">
        <v>181</v>
      </c>
    </row>
    <row r="45" ht="40" customHeight="1" spans="1:12">
      <c r="A45" s="9">
        <v>42</v>
      </c>
      <c r="B45" s="10" t="s">
        <v>133</v>
      </c>
      <c r="C45" s="11" t="s">
        <v>182</v>
      </c>
      <c r="D45" s="10" t="s">
        <v>183</v>
      </c>
      <c r="E45" s="11" t="s">
        <v>184</v>
      </c>
      <c r="F45" s="9">
        <v>17.77</v>
      </c>
      <c r="G45" s="9">
        <v>17.77</v>
      </c>
      <c r="H45" s="9"/>
      <c r="I45" s="10" t="s">
        <v>18</v>
      </c>
      <c r="J45" s="10" t="s">
        <v>19</v>
      </c>
      <c r="K45" s="10" t="s">
        <v>137</v>
      </c>
      <c r="L45" s="20" t="s">
        <v>185</v>
      </c>
    </row>
    <row r="46" ht="40" customHeight="1" spans="1:12">
      <c r="A46" s="9">
        <v>43</v>
      </c>
      <c r="B46" s="10" t="s">
        <v>133</v>
      </c>
      <c r="C46" s="11" t="s">
        <v>186</v>
      </c>
      <c r="D46" s="10" t="s">
        <v>16</v>
      </c>
      <c r="E46" s="11" t="s">
        <v>187</v>
      </c>
      <c r="F46" s="9">
        <v>94.361</v>
      </c>
      <c r="G46" s="9">
        <v>94.361</v>
      </c>
      <c r="H46" s="9"/>
      <c r="I46" s="10" t="s">
        <v>18</v>
      </c>
      <c r="J46" s="10" t="s">
        <v>19</v>
      </c>
      <c r="K46" s="10" t="s">
        <v>137</v>
      </c>
      <c r="L46" s="20" t="s">
        <v>188</v>
      </c>
    </row>
    <row r="47" customFormat="1" ht="40" customHeight="1" spans="1:12">
      <c r="A47" s="9">
        <v>44</v>
      </c>
      <c r="B47" s="10" t="s">
        <v>133</v>
      </c>
      <c r="C47" s="11" t="s">
        <v>189</v>
      </c>
      <c r="D47" s="10" t="s">
        <v>190</v>
      </c>
      <c r="E47" s="11" t="s">
        <v>191</v>
      </c>
      <c r="F47" s="9">
        <v>98</v>
      </c>
      <c r="G47" s="9">
        <v>98</v>
      </c>
      <c r="H47" s="9"/>
      <c r="I47" s="10" t="s">
        <v>18</v>
      </c>
      <c r="J47" s="10" t="s">
        <v>69</v>
      </c>
      <c r="K47" s="10" t="s">
        <v>137</v>
      </c>
      <c r="L47" s="20" t="s">
        <v>192</v>
      </c>
    </row>
    <row r="48" customFormat="1" ht="40" customHeight="1" spans="1:12">
      <c r="A48" s="9">
        <v>45</v>
      </c>
      <c r="B48" s="10" t="s">
        <v>133</v>
      </c>
      <c r="C48" s="11" t="s">
        <v>193</v>
      </c>
      <c r="D48" s="10" t="s">
        <v>194</v>
      </c>
      <c r="E48" s="11" t="s">
        <v>195</v>
      </c>
      <c r="F48" s="9">
        <v>132</v>
      </c>
      <c r="G48" s="9">
        <v>132</v>
      </c>
      <c r="H48" s="9"/>
      <c r="I48" s="10" t="s">
        <v>18</v>
      </c>
      <c r="J48" s="10" t="s">
        <v>69</v>
      </c>
      <c r="K48" s="10" t="s">
        <v>137</v>
      </c>
      <c r="L48" s="20" t="s">
        <v>196</v>
      </c>
    </row>
    <row r="49" customFormat="1" ht="40" customHeight="1" spans="1:12">
      <c r="A49" s="9">
        <v>46</v>
      </c>
      <c r="B49" s="10" t="s">
        <v>133</v>
      </c>
      <c r="C49" s="11" t="s">
        <v>197</v>
      </c>
      <c r="D49" s="10" t="s">
        <v>198</v>
      </c>
      <c r="E49" s="11" t="s">
        <v>199</v>
      </c>
      <c r="F49" s="9">
        <v>12.96</v>
      </c>
      <c r="G49" s="9">
        <v>12.96</v>
      </c>
      <c r="H49" s="9"/>
      <c r="I49" s="10" t="s">
        <v>18</v>
      </c>
      <c r="J49" s="10" t="s">
        <v>25</v>
      </c>
      <c r="K49" s="10" t="s">
        <v>137</v>
      </c>
      <c r="L49" s="20" t="s">
        <v>200</v>
      </c>
    </row>
    <row r="50" customFormat="1" ht="40" customHeight="1" spans="1:12">
      <c r="A50" s="9">
        <v>47</v>
      </c>
      <c r="B50" s="10" t="s">
        <v>133</v>
      </c>
      <c r="C50" s="11" t="s">
        <v>201</v>
      </c>
      <c r="D50" s="10" t="s">
        <v>202</v>
      </c>
      <c r="E50" s="11" t="s">
        <v>203</v>
      </c>
      <c r="F50" s="9">
        <v>57.5</v>
      </c>
      <c r="G50" s="9">
        <v>57.5</v>
      </c>
      <c r="H50" s="9"/>
      <c r="I50" s="10" t="s">
        <v>18</v>
      </c>
      <c r="J50" s="10" t="s">
        <v>25</v>
      </c>
      <c r="K50" s="10" t="s">
        <v>137</v>
      </c>
      <c r="L50" s="20" t="s">
        <v>204</v>
      </c>
    </row>
    <row r="51" customFormat="1" ht="40" customHeight="1" spans="1:12">
      <c r="A51" s="9">
        <v>48</v>
      </c>
      <c r="B51" s="10" t="s">
        <v>133</v>
      </c>
      <c r="C51" s="11" t="s">
        <v>205</v>
      </c>
      <c r="D51" s="10" t="s">
        <v>206</v>
      </c>
      <c r="E51" s="11" t="s">
        <v>207</v>
      </c>
      <c r="F51" s="9">
        <v>122</v>
      </c>
      <c r="G51" s="9">
        <v>122</v>
      </c>
      <c r="H51" s="9"/>
      <c r="I51" s="10" t="s">
        <v>18</v>
      </c>
      <c r="J51" s="10" t="s">
        <v>137</v>
      </c>
      <c r="K51" s="10" t="s">
        <v>137</v>
      </c>
      <c r="L51" s="20" t="s">
        <v>208</v>
      </c>
    </row>
    <row r="52" customFormat="1" ht="40" customHeight="1" spans="1:12">
      <c r="A52" s="9">
        <v>49</v>
      </c>
      <c r="B52" s="10" t="s">
        <v>133</v>
      </c>
      <c r="C52" s="11" t="s">
        <v>209</v>
      </c>
      <c r="D52" s="10" t="s">
        <v>210</v>
      </c>
      <c r="E52" s="11" t="s">
        <v>211</v>
      </c>
      <c r="F52" s="9">
        <v>80</v>
      </c>
      <c r="G52" s="9">
        <v>80</v>
      </c>
      <c r="H52" s="9"/>
      <c r="I52" s="10" t="s">
        <v>18</v>
      </c>
      <c r="J52" s="10" t="s">
        <v>61</v>
      </c>
      <c r="K52" s="10" t="s">
        <v>137</v>
      </c>
      <c r="L52" s="10" t="s">
        <v>212</v>
      </c>
    </row>
    <row r="53" customFormat="1" ht="40" customHeight="1" spans="1:12">
      <c r="A53" s="9">
        <v>50</v>
      </c>
      <c r="B53" s="10" t="s">
        <v>133</v>
      </c>
      <c r="C53" s="11" t="s">
        <v>213</v>
      </c>
      <c r="D53" s="10" t="s">
        <v>214</v>
      </c>
      <c r="E53" s="11" t="s">
        <v>215</v>
      </c>
      <c r="F53" s="9">
        <v>59.8342</v>
      </c>
      <c r="G53" s="9">
        <v>59.8342</v>
      </c>
      <c r="H53" s="9"/>
      <c r="I53" s="10" t="s">
        <v>18</v>
      </c>
      <c r="J53" s="10" t="s">
        <v>153</v>
      </c>
      <c r="K53" s="10" t="s">
        <v>137</v>
      </c>
      <c r="L53" s="9" t="s">
        <v>216</v>
      </c>
    </row>
    <row r="54" customFormat="1" ht="40" customHeight="1" spans="1:12">
      <c r="A54" s="9">
        <v>51</v>
      </c>
      <c r="B54" s="10" t="s">
        <v>133</v>
      </c>
      <c r="C54" s="11" t="s">
        <v>217</v>
      </c>
      <c r="D54" s="10" t="s">
        <v>218</v>
      </c>
      <c r="E54" s="11" t="s">
        <v>219</v>
      </c>
      <c r="F54" s="9">
        <v>185.9446</v>
      </c>
      <c r="G54" s="9">
        <v>185.9446</v>
      </c>
      <c r="H54" s="9"/>
      <c r="I54" s="10" t="s">
        <v>18</v>
      </c>
      <c r="J54" s="10" t="s">
        <v>153</v>
      </c>
      <c r="K54" s="10" t="s">
        <v>137</v>
      </c>
      <c r="L54" s="9" t="s">
        <v>220</v>
      </c>
    </row>
    <row r="55" customFormat="1" ht="40" customHeight="1" spans="1:12">
      <c r="A55" s="9">
        <v>52</v>
      </c>
      <c r="B55" s="10" t="s">
        <v>133</v>
      </c>
      <c r="C55" s="11" t="s">
        <v>221</v>
      </c>
      <c r="D55" s="10" t="s">
        <v>222</v>
      </c>
      <c r="E55" s="11" t="s">
        <v>223</v>
      </c>
      <c r="F55" s="9">
        <v>58.2088</v>
      </c>
      <c r="G55" s="9">
        <v>58.2088</v>
      </c>
      <c r="H55" s="9"/>
      <c r="I55" s="10" t="s">
        <v>18</v>
      </c>
      <c r="J55" s="10" t="s">
        <v>30</v>
      </c>
      <c r="K55" s="10" t="s">
        <v>137</v>
      </c>
      <c r="L55" s="20" t="s">
        <v>224</v>
      </c>
    </row>
  </sheetData>
  <autoFilter ref="A3:L55">
    <extLst/>
  </autoFilter>
  <sortState ref="B4:X55">
    <sortCondition ref="B4:B55"/>
    <sortCondition ref="J4:J55"/>
    <sortCondition ref="K4:K55"/>
  </sortState>
  <mergeCells count="1">
    <mergeCell ref="A1:L1"/>
  </mergeCells>
  <printOptions horizontalCentered="1"/>
  <pageMargins left="0.196527777777778" right="0.196527777777778" top="0.393055555555556" bottom="0.393055555555556" header="0.196527777777778" footer="0.196527777777778"/>
  <pageSetup paperSize="9" scale="5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2024-04-21T17:23:00Z</dcterms:created>
  <dcterms:modified xsi:type="dcterms:W3CDTF">2024-12-30T09:23:25Z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F79428D3898DA57D711A6E67D46A1D0A</vt:lpwstr>
  </property>
  <property fmtid="{D5CDD505-2E9C-101B-9397-08002B2CF9AE}" pid="3" name="KSOProductBuildVer">
    <vt:lpwstr>2052-11.8.2.12129</vt:lpwstr>
  </property>
  <property fmtid="{D5CDD505-2E9C-101B-9397-08002B2CF9AE}" pid="4" name="KSOReadingLayout">
    <vt:bool>true</vt:bool>
  </property>
</Properties>
</file>